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中心差额事业单位差额补助经费 (2)" sheetId="3" r:id="rId1"/>
  </sheets>
  <definedNames>
    <definedName name="_xlnm.Print_Titles" localSheetId="0">'中心差额事业单位差额补助经费 (2)'!$1:$5</definedName>
  </definedNames>
  <calcPr calcId="144525"/>
</workbook>
</file>

<file path=xl/comments1.xml><?xml version="1.0" encoding="utf-8"?>
<comments xmlns="http://schemas.openxmlformats.org/spreadsheetml/2006/main">
  <authors>
    <author>Panyingkai</author>
  </authors>
  <commentList>
    <comment ref="F13" authorId="0">
      <text>
        <r>
          <rPr>
            <sz val="9"/>
            <rFont val="宋体"/>
            <charset val="134"/>
          </rPr>
          <t xml:space="preserve">请根据2021年度实际完成情况简要陈述
</t>
        </r>
      </text>
    </comment>
  </commentList>
</comments>
</file>

<file path=xl/sharedStrings.xml><?xml version="1.0" encoding="utf-8"?>
<sst xmlns="http://schemas.openxmlformats.org/spreadsheetml/2006/main" count="91" uniqueCount="79">
  <si>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</si>
  <si>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</si>
  <si>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</si>
  <si>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r>
      <rPr>
        <sz val="11"/>
        <rFont val="宋体"/>
        <charset val="134"/>
      </rPr>
      <t>项目名称</t>
    </r>
  </si>
  <si>
    <t>北京会议中心差额事业单位差额补助经费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</si>
  <si>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</si>
  <si>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</si>
  <si>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</si>
  <si>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北京会议中心</t>
  </si>
  <si>
    <t>项目负责人</t>
  </si>
  <si>
    <t>袁国清 、孙建国</t>
  </si>
  <si>
    <t>联系电话</t>
  </si>
  <si>
    <r>
      <rPr>
        <sz val="11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</si>
  <si>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</si>
  <si>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</si>
  <si>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</si>
  <si>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</si>
  <si>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</si>
  <si>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</si>
  <si>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</si>
  <si>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</si>
  <si>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</si>
  <si>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</si>
  <si>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</si>
  <si>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</si>
  <si>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</si>
  <si>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</si>
  <si>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弥补内部设备设施维修及水费、燃气费等支出经费不足，改善会议和相关配套服务环境，确保会议中心内部设备设施处于正常运行状态，各项服务保障工作工作顺利进行，不断树立良好的对外服务形象。</t>
  </si>
  <si>
    <t>绩
效
指
标</t>
  </si>
  <si>
    <r>
      <rPr>
        <sz val="11"/>
        <rFont val="宋体"/>
        <charset val="134"/>
      </rPr>
      <t>一级指标</t>
    </r>
  </si>
  <si>
    <t>二级指标</t>
  </si>
  <si>
    <t>三级指标</t>
  </si>
  <si>
    <t>年度指标值</t>
  </si>
  <si>
    <t>实际完成值</t>
  </si>
  <si>
    <r>
      <rPr>
        <sz val="11"/>
        <rFont val="宋体"/>
        <charset val="134"/>
      </rPr>
      <t>分值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</si>
  <si>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</si>
  <si>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</si>
  <si>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</si>
  <si>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天然气消耗</t>
  </si>
  <si>
    <t>290万立方米</t>
  </si>
  <si>
    <r>
      <rPr>
        <sz val="11"/>
        <rFont val="Times New Roman"/>
        <charset val="134"/>
      </rPr>
      <t>184</t>
    </r>
    <r>
      <rPr>
        <sz val="11"/>
        <rFont val="宋体"/>
        <charset val="134"/>
      </rPr>
      <t>立方米</t>
    </r>
  </si>
  <si>
    <t>480万元</t>
  </si>
  <si>
    <r>
      <rPr>
        <sz val="11"/>
        <rFont val="Times New Roman"/>
        <charset val="134"/>
      </rPr>
      <t>490</t>
    </r>
    <r>
      <rPr>
        <sz val="11"/>
        <rFont val="宋体"/>
        <charset val="134"/>
      </rPr>
      <t>万元</t>
    </r>
  </si>
  <si>
    <t>用水消耗</t>
  </si>
  <si>
    <t>24万立方米</t>
  </si>
  <si>
    <r>
      <rPr>
        <sz val="11"/>
        <rFont val="Times New Roman"/>
        <charset val="134"/>
      </rPr>
      <t>21</t>
    </r>
    <r>
      <rPr>
        <sz val="11"/>
        <rFont val="宋体"/>
        <charset val="134"/>
      </rPr>
      <t>万立方米</t>
    </r>
  </si>
  <si>
    <t>190万元</t>
  </si>
  <si>
    <r>
      <rPr>
        <sz val="11"/>
        <rFont val="Times New Roman"/>
        <charset val="134"/>
      </rPr>
      <t>198</t>
    </r>
    <r>
      <rPr>
        <sz val="11"/>
        <rFont val="宋体"/>
        <charset val="134"/>
      </rPr>
      <t>万元</t>
    </r>
  </si>
  <si>
    <t>设备设施维护</t>
  </si>
  <si>
    <r>
      <rPr>
        <sz val="11"/>
        <rFont val="Times New Roman"/>
        <charset val="134"/>
      </rPr>
      <t>330</t>
    </r>
    <r>
      <rPr>
        <sz val="11"/>
        <rFont val="宋体"/>
        <charset val="134"/>
      </rPr>
      <t>万元</t>
    </r>
  </si>
  <si>
    <r>
      <rPr>
        <sz val="11"/>
        <rFont val="Times New Roman"/>
        <charset val="134"/>
      </rPr>
      <t>312</t>
    </r>
    <r>
      <rPr>
        <sz val="11"/>
        <rFont val="宋体"/>
        <charset val="134"/>
      </rPr>
      <t>万元</t>
    </r>
  </si>
  <si>
    <t>完成设备设施维护数量及运转状况的明确性不够充分</t>
  </si>
  <si>
    <t>质量指标</t>
  </si>
  <si>
    <t>符合北京会议中心接待服务保障工作要求及局机关各项工作标准</t>
  </si>
  <si>
    <t>符合各项工作标准</t>
  </si>
  <si>
    <t>单项接待服务保障工作的质量达标水平有待进一步提升</t>
  </si>
  <si>
    <t>时效指标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</si>
  <si>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日前完成各项工作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</si>
  <si>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日之前完成</t>
    </r>
  </si>
  <si>
    <t>成本指标</t>
  </si>
  <si>
    <r>
      <rPr>
        <sz val="11"/>
        <rFont val="宋体"/>
        <charset val="134"/>
      </rPr>
      <t>项目预算控制数</t>
    </r>
    <r>
      <rPr>
        <sz val="11"/>
        <rFont val="Times New Roman"/>
        <charset val="134"/>
      </rPr>
      <t>1000</t>
    </r>
    <r>
      <rPr>
        <sz val="11"/>
        <rFont val="宋体"/>
        <charset val="134"/>
      </rPr>
      <t>万元</t>
    </r>
  </si>
  <si>
    <t>项目预算控制数1000万元</t>
  </si>
  <si>
    <r>
      <rPr>
        <sz val="11"/>
        <rFont val="Times New Roman"/>
        <charset val="134"/>
      </rPr>
      <t>1000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</si>
  <si>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</si>
  <si>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</si>
  <si>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北京会议中心各项服务</t>
  </si>
  <si>
    <t>保障工作的正常进行，盈余增长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</si>
  <si>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年盈余增长</t>
    </r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</si>
  <si>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</si>
  <si>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</si>
  <si>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客户服务满意度≥90%</t>
  </si>
  <si>
    <t>≥90%</t>
  </si>
  <si>
    <t>客户服务满意度有待进一步提升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</si>
  <si>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</si>
  <si>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color theme="1"/>
        <rFont val="Times New Roman"/>
        <charset val="134"/>
      </rPr>
      <t xml:space="preserve">     </t>
    </r>
    <r>
      <rPr>
        <sz val="10"/>
        <color indexed="8"/>
        <rFont val="宋体"/>
        <charset val="134"/>
      </rPr>
      <t>【注】</t>
    </r>
  </si>
  <si>
    <r>
      <rPr>
        <sz val="10"/>
        <color theme="1"/>
        <rFont val="Times New Roman"/>
        <charset val="134"/>
      </rPr>
      <t xml:space="preserve">       1. </t>
    </r>
    <r>
      <rPr>
        <sz val="10"/>
        <color indexed="8"/>
        <rFont val="宋体"/>
        <charset val="134"/>
      </rPr>
      <t>得分一档最高不能超过该指标值上限。</t>
    </r>
  </si>
  <si>
    <r>
      <rPr>
        <sz val="10"/>
        <color theme="1"/>
        <rFont val="Times New Roman"/>
        <charset val="134"/>
      </rPr>
      <t xml:space="preserve">       2. 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）—年度指标值（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rgb="FF000000"/>
        <rFont val="Times New Roman"/>
        <charset val="134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rgb="FF000000"/>
        <rFont val="Times New Roman"/>
        <charset val="134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rgb="FF000000"/>
        <rFont val="Times New Roman"/>
        <charset val="134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rgb="FF000000"/>
        <rFont val="Times New Roman"/>
        <charset val="134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rgb="FF000000"/>
        <rFont val="Times New Roman"/>
        <charset val="134"/>
      </rPr>
      <t>500%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rgb="FF000000"/>
        <rFont val="Times New Roman"/>
        <charset val="134"/>
      </rPr>
      <t>30%</t>
    </r>
    <r>
      <rPr>
        <sz val="10"/>
        <color indexed="8"/>
        <rFont val="宋体"/>
        <charset val="134"/>
      </rPr>
      <t>扣分。</t>
    </r>
  </si>
  <si>
    <r>
      <rPr>
        <sz val="10"/>
        <color theme="1"/>
        <rFont val="Times New Roman"/>
        <charset val="134"/>
      </rPr>
      <t xml:space="preserve">       3. </t>
    </r>
    <r>
      <rPr>
        <sz val="10"/>
        <color indexed="8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</si>
  <si>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charset val="134"/>
      </rPr>
      <t xml:space="preserve">       4. </t>
    </r>
    <r>
      <rPr>
        <sz val="10"/>
        <color rgb="FF000000"/>
        <rFont val="Times New Roman"/>
        <charset val="134"/>
      </rPr>
      <t>90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rgb="FF000000"/>
        <rFont val="Times New Roman"/>
        <charset val="134"/>
      </rPr>
      <t>80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rgb="FF000000"/>
        <rFont val="Times New Roman"/>
        <charset val="134"/>
      </rPr>
      <t>60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rgb="FF000000"/>
        <rFont val="Times New Roman"/>
        <charset val="134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</si>
</sst>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176" formatCode="0.00_ "/>
    <numFmt numFmtId="177" formatCode="0_ "/>
    <numFmt numFmtId="43" formatCode="_ * #,##0.00_ ;_ * \-#,##0.00_ ;_ * &quot;-&quot;??_ ;_ @_ "/>
    <numFmt numFmtId="178" formatCode="0_);[Red]\(0\)"/>
    <numFmt numFmtId="42" formatCode="_ &quot;￥&quot;* #,##0_ ;_ &quot;￥&quot;* \-#,##0_ ;_ &quot;￥&quot;* &quot;-&quot;_ ;_ @_ "/>
    <numFmt numFmtId="179" formatCode="0.0_ "/>
    <numFmt numFmtId="180" formatCode="#,##0.00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等线"/>
      <charset val="134"/>
      <scheme val="minor"/>
    </font>
    <font>
      <sz val="16"/>
      <color theme="1"/>
      <name val="Times New Roman"/>
      <charset val="134"/>
    </font>
    <font>
      <sz val="16"/>
      <color rgb="FF0000FF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0"/>
      <color theme="1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name val="宋体"/>
      <charset val="134"/>
    </font>
    <font>
      <sz val="10"/>
      <color indexed="8"/>
      <name val="宋体"/>
      <charset val="134"/>
    </font>
    <font>
      <sz val="10"/>
      <color rgb="FF000000"/>
      <name val="Times New Roman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27" fillId="0" borderId="4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30" fillId="0" borderId="4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4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8" fillId="0" borderId="40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7" fillId="12" borderId="39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31" fillId="30" borderId="39" applyNumberFormat="false" applyAlignment="false" applyProtection="false">
      <alignment vertical="center"/>
    </xf>
    <xf numFmtId="0" fontId="25" fillId="12" borderId="42" applyNumberFormat="false" applyAlignment="false" applyProtection="false">
      <alignment vertical="center"/>
    </xf>
    <xf numFmtId="0" fontId="23" fillId="17" borderId="41" applyNumberFormat="false" applyAlignment="false" applyProtection="false">
      <alignment vertical="center"/>
    </xf>
    <xf numFmtId="0" fontId="32" fillId="0" borderId="46" applyNumberFormat="false" applyFill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0" fillId="20" borderId="43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2" fillId="16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20" fillId="0" borderId="0"/>
    <xf numFmtId="0" fontId="13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true" applyAlignment="true">
      <alignment vertical="center"/>
    </xf>
    <xf numFmtId="0" fontId="2" fillId="0" borderId="0" xfId="0" applyFont="true" applyAlignme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vertical="center"/>
    </xf>
    <xf numFmtId="0" fontId="5" fillId="0" borderId="0" xfId="0" applyFont="true" applyAlignment="true">
      <alignment vertical="center"/>
    </xf>
    <xf numFmtId="0" fontId="3" fillId="0" borderId="0" xfId="0" applyFont="true" applyAlignment="true">
      <alignment vertical="center"/>
    </xf>
    <xf numFmtId="0" fontId="3" fillId="0" borderId="0" xfId="0" applyFont="true" applyAlignment="true">
      <alignment horizontal="justify" vertical="center" wrapText="true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0" xfId="0" applyFont="true" applyFill="true" applyAlignment="true">
      <alignment horizontal="center" vertical="center"/>
    </xf>
    <xf numFmtId="0" fontId="9" fillId="0" borderId="0" xfId="0" applyFont="true" applyFill="true" applyAlignment="true">
      <alignment vertical="center"/>
    </xf>
    <xf numFmtId="0" fontId="9" fillId="0" borderId="1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10" fillId="0" borderId="2" xfId="0" applyFont="true" applyFill="true" applyBorder="true" applyAlignment="true">
      <alignment horizontal="center" vertical="center"/>
    </xf>
    <xf numFmtId="0" fontId="10" fillId="0" borderId="3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center" vertical="center"/>
    </xf>
    <xf numFmtId="0" fontId="10" fillId="0" borderId="4" xfId="0" applyFont="true" applyFill="true" applyBorder="true" applyAlignment="true">
      <alignment horizontal="center" vertical="center"/>
    </xf>
    <xf numFmtId="0" fontId="10" fillId="0" borderId="5" xfId="0" applyFont="true" applyFill="true" applyBorder="true" applyAlignment="true">
      <alignment horizontal="center" vertical="center"/>
    </xf>
    <xf numFmtId="0" fontId="9" fillId="0" borderId="6" xfId="0" applyFont="true" applyFill="true" applyBorder="true" applyAlignment="true">
      <alignment horizontal="center" vertical="center"/>
    </xf>
    <xf numFmtId="0" fontId="10" fillId="0" borderId="6" xfId="0" applyFont="true" applyFill="true" applyBorder="true" applyAlignment="true">
      <alignment horizontal="justify" vertical="center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7" xfId="0" applyFont="true" applyFill="true" applyBorder="true" applyAlignment="true">
      <alignment horizontal="center" vertical="center"/>
    </xf>
    <xf numFmtId="0" fontId="9" fillId="0" borderId="3" xfId="0" applyFont="true" applyFill="true" applyBorder="true" applyAlignment="true">
      <alignment horizontal="center" vertical="center"/>
    </xf>
    <xf numFmtId="0" fontId="9" fillId="0" borderId="8" xfId="0" applyFont="true" applyFill="true" applyBorder="true" applyAlignment="true">
      <alignment horizontal="justify" vertical="center"/>
    </xf>
    <xf numFmtId="0" fontId="10" fillId="0" borderId="8" xfId="0" applyFont="true" applyFill="true" applyBorder="true" applyAlignment="true">
      <alignment horizontal="justify" vertical="center"/>
    </xf>
    <xf numFmtId="0" fontId="9" fillId="0" borderId="9" xfId="0" applyFont="true" applyFill="true" applyBorder="true" applyAlignment="true">
      <alignment horizontal="center" vertical="center"/>
    </xf>
    <xf numFmtId="0" fontId="9" fillId="0" borderId="10" xfId="0" applyFont="true" applyFill="true" applyBorder="true" applyAlignment="true">
      <alignment horizontal="center" vertical="center"/>
    </xf>
    <xf numFmtId="0" fontId="9" fillId="0" borderId="11" xfId="0" applyFont="true" applyFill="true" applyBorder="true" applyAlignment="true">
      <alignment horizontal="justify" vertical="center"/>
    </xf>
    <xf numFmtId="0" fontId="10" fillId="0" borderId="12" xfId="0" applyFont="true" applyFill="true" applyBorder="true" applyAlignment="true">
      <alignment horizontal="center" vertical="center" wrapText="true"/>
    </xf>
    <xf numFmtId="0" fontId="10" fillId="0" borderId="7" xfId="0" applyFont="true" applyFill="true" applyBorder="true" applyAlignment="true">
      <alignment horizontal="center" vertical="center" wrapText="true"/>
    </xf>
    <xf numFmtId="0" fontId="9" fillId="0" borderId="13" xfId="0" applyFont="true" applyFill="true" applyBorder="true" applyAlignment="true">
      <alignment horizontal="center" vertical="center" wrapText="true"/>
    </xf>
    <xf numFmtId="0" fontId="10" fillId="0" borderId="14" xfId="0" applyFont="true" applyFill="true" applyBorder="true" applyAlignment="true">
      <alignment horizontal="center" vertical="center" wrapText="true"/>
    </xf>
    <xf numFmtId="0" fontId="10" fillId="0" borderId="8" xfId="0" applyFont="true" applyFill="true" applyBorder="true" applyAlignment="true">
      <alignment horizontal="justify" vertical="center" wrapText="true"/>
    </xf>
    <xf numFmtId="0" fontId="10" fillId="0" borderId="15" xfId="0" applyFont="true" applyFill="true" applyBorder="true" applyAlignment="true">
      <alignment horizontal="justify" vertical="center" wrapText="true"/>
    </xf>
    <xf numFmtId="0" fontId="10" fillId="0" borderId="5" xfId="0" applyFont="true" applyFill="true" applyBorder="true" applyAlignment="true">
      <alignment horizontal="center" vertical="center" wrapText="true"/>
    </xf>
    <xf numFmtId="0" fontId="10" fillId="0" borderId="16" xfId="0" applyFont="true" applyFill="true" applyBorder="true" applyAlignment="true">
      <alignment horizontal="center" vertical="center" wrapText="true"/>
    </xf>
    <xf numFmtId="0" fontId="9" fillId="0" borderId="4" xfId="0" applyFont="true" applyFill="true" applyBorder="true" applyAlignment="true">
      <alignment horizontal="center" vertical="center" wrapText="true"/>
    </xf>
    <xf numFmtId="0" fontId="10" fillId="0" borderId="6" xfId="0" applyFont="true" applyFill="true" applyBorder="true" applyAlignment="true">
      <alignment horizontal="center" vertical="center"/>
    </xf>
    <xf numFmtId="0" fontId="10" fillId="0" borderId="4" xfId="0" applyFont="true" applyFill="true" applyBorder="true" applyAlignment="true">
      <alignment horizontal="justify" vertical="center"/>
    </xf>
    <xf numFmtId="0" fontId="10" fillId="0" borderId="17" xfId="0" applyFont="true" applyFill="true" applyBorder="true" applyAlignment="true">
      <alignment horizontal="center" vertical="center"/>
    </xf>
    <xf numFmtId="0" fontId="9" fillId="0" borderId="4" xfId="0" applyFont="true" applyFill="true" applyBorder="true" applyAlignment="true">
      <alignment horizontal="justify" vertical="center"/>
    </xf>
    <xf numFmtId="0" fontId="10" fillId="0" borderId="0" xfId="0" applyFont="true" applyFill="true" applyAlignment="true">
      <alignment vertical="center"/>
    </xf>
    <xf numFmtId="0" fontId="10" fillId="0" borderId="6" xfId="0" applyFont="true" applyFill="true" applyBorder="true" applyAlignment="true">
      <alignment horizontal="center" vertical="center" wrapText="true"/>
    </xf>
    <xf numFmtId="0" fontId="10" fillId="0" borderId="18" xfId="0" applyFont="true" applyFill="true" applyBorder="true" applyAlignment="true">
      <alignment horizontal="center" vertical="center" wrapText="true"/>
    </xf>
    <xf numFmtId="0" fontId="10" fillId="0" borderId="10" xfId="0" applyFont="true" applyFill="true" applyBorder="true" applyAlignment="true">
      <alignment vertical="center" wrapText="true"/>
    </xf>
    <xf numFmtId="0" fontId="10" fillId="0" borderId="10" xfId="0" applyFont="true" applyFill="true" applyBorder="true" applyAlignment="true">
      <alignment horizontal="center" vertical="center" wrapText="true"/>
    </xf>
    <xf numFmtId="0" fontId="10" fillId="0" borderId="10" xfId="0" applyFont="true" applyFill="true" applyBorder="true" applyAlignment="true">
      <alignment horizontal="justify" vertical="center"/>
    </xf>
    <xf numFmtId="0" fontId="11" fillId="0" borderId="18" xfId="0" applyFont="true" applyFill="true" applyBorder="true" applyAlignment="true">
      <alignment horizontal="center" vertical="center"/>
    </xf>
    <xf numFmtId="0" fontId="11" fillId="0" borderId="19" xfId="0" applyFont="true" applyFill="true" applyBorder="true" applyAlignment="true">
      <alignment horizontal="center" vertical="center"/>
    </xf>
    <xf numFmtId="0" fontId="3" fillId="0" borderId="20" xfId="0" applyFont="true" applyBorder="true" applyAlignment="true">
      <alignment vertical="center"/>
    </xf>
    <xf numFmtId="0" fontId="5" fillId="0" borderId="0" xfId="0" applyFont="true" applyAlignment="true">
      <alignment horizontal="justify" vertical="center"/>
    </xf>
    <xf numFmtId="0" fontId="7" fillId="0" borderId="0" xfId="0" applyFont="true" applyFill="true" applyAlignment="true">
      <alignment horizontal="justify" vertical="center" wrapText="true"/>
    </xf>
    <xf numFmtId="0" fontId="9" fillId="0" borderId="0" xfId="0" applyFont="true" applyFill="true" applyAlignment="true">
      <alignment horizontal="justify" vertical="center" wrapText="true"/>
    </xf>
    <xf numFmtId="0" fontId="9" fillId="0" borderId="2" xfId="0" applyFont="true" applyFill="true" applyBorder="true" applyAlignment="true">
      <alignment horizontal="justify" vertical="center" wrapText="true"/>
    </xf>
    <xf numFmtId="0" fontId="10" fillId="0" borderId="6" xfId="0" applyFont="true" applyFill="true" applyBorder="true" applyAlignment="true">
      <alignment horizontal="justify" vertical="center" wrapText="true"/>
    </xf>
    <xf numFmtId="0" fontId="9" fillId="0" borderId="21" xfId="0" applyFont="true" applyFill="true" applyBorder="true" applyAlignment="true">
      <alignment horizontal="center" vertical="center"/>
    </xf>
    <xf numFmtId="0" fontId="10" fillId="0" borderId="2" xfId="0" applyFont="true" applyFill="true" applyBorder="true" applyAlignment="true">
      <alignment horizontal="center" vertical="center" wrapText="true"/>
    </xf>
    <xf numFmtId="0" fontId="9" fillId="0" borderId="22" xfId="0" applyFont="true" applyFill="true" applyBorder="true" applyAlignment="true">
      <alignment horizontal="justify" vertical="center"/>
    </xf>
    <xf numFmtId="43" fontId="9" fillId="0" borderId="4" xfId="0" applyNumberFormat="true" applyFont="true" applyFill="true" applyBorder="true" applyAlignment="true">
      <alignment horizontal="justify" vertical="center" wrapText="true"/>
    </xf>
    <xf numFmtId="43" fontId="9" fillId="0" borderId="4" xfId="0" applyNumberFormat="true" applyFont="true" applyFill="true" applyBorder="true" applyAlignment="true">
      <alignment vertical="center"/>
    </xf>
    <xf numFmtId="0" fontId="9" fillId="0" borderId="23" xfId="0" applyFont="true" applyFill="true" applyBorder="true" applyAlignment="true">
      <alignment horizontal="justify" vertical="center"/>
    </xf>
    <xf numFmtId="43" fontId="9" fillId="0" borderId="10" xfId="0" applyNumberFormat="true" applyFont="true" applyFill="true" applyBorder="true" applyAlignment="true">
      <alignment horizontal="justify" vertical="center" wrapText="true"/>
    </xf>
    <xf numFmtId="43" fontId="9" fillId="0" borderId="10" xfId="0" applyNumberFormat="true" applyFont="true" applyFill="true" applyBorder="true" applyAlignment="true">
      <alignment vertical="center"/>
    </xf>
    <xf numFmtId="0" fontId="9" fillId="0" borderId="24" xfId="0" applyFont="true" applyFill="true" applyBorder="true" applyAlignment="true">
      <alignment horizontal="center" vertical="center" wrapText="true"/>
    </xf>
    <xf numFmtId="0" fontId="10" fillId="0" borderId="25" xfId="0" applyFont="true" applyFill="true" applyBorder="true" applyAlignment="true">
      <alignment horizontal="center" vertical="center" wrapText="true"/>
    </xf>
    <xf numFmtId="0" fontId="10" fillId="0" borderId="13" xfId="0" applyFont="true" applyFill="true" applyBorder="true" applyAlignment="true">
      <alignment horizontal="center" vertical="center" wrapText="true"/>
    </xf>
    <xf numFmtId="0" fontId="10" fillId="0" borderId="26" xfId="0" applyFont="true" applyFill="true" applyBorder="true" applyAlignment="true">
      <alignment horizontal="justify" vertical="center" wrapText="true"/>
    </xf>
    <xf numFmtId="0" fontId="10" fillId="0" borderId="27" xfId="0" applyFont="true" applyFill="true" applyBorder="true" applyAlignment="true">
      <alignment horizontal="justify" vertical="center" wrapText="true"/>
    </xf>
    <xf numFmtId="0" fontId="10" fillId="0" borderId="28" xfId="0" applyFont="true" applyFill="true" applyBorder="true" applyAlignment="true">
      <alignment horizontal="center" vertical="center" wrapText="true"/>
    </xf>
    <xf numFmtId="0" fontId="10" fillId="0" borderId="3" xfId="0" applyFont="true" applyFill="true" applyBorder="true" applyAlignment="true">
      <alignment horizontal="center" vertical="center" wrapText="true"/>
    </xf>
    <xf numFmtId="0" fontId="9" fillId="0" borderId="28" xfId="0" applyFont="true" applyFill="true" applyBorder="true" applyAlignment="true">
      <alignment horizontal="justify" vertical="center"/>
    </xf>
    <xf numFmtId="178" fontId="9" fillId="0" borderId="3" xfId="0" applyNumberFormat="true" applyFont="true" applyFill="true" applyBorder="true" applyAlignment="true">
      <alignment horizontal="justify" vertical="center" wrapText="true"/>
    </xf>
    <xf numFmtId="177" fontId="9" fillId="0" borderId="4" xfId="0" applyNumberFormat="true" applyFont="true" applyFill="true" applyBorder="true" applyAlignment="true">
      <alignment horizontal="center" vertical="center"/>
    </xf>
    <xf numFmtId="176" fontId="9" fillId="0" borderId="4" xfId="0" applyNumberFormat="true" applyFont="true" applyFill="true" applyBorder="true" applyAlignment="true">
      <alignment horizontal="center" vertical="center"/>
    </xf>
    <xf numFmtId="0" fontId="9" fillId="0" borderId="3" xfId="0" applyNumberFormat="true" applyFont="true" applyFill="true" applyBorder="true" applyAlignment="true" applyProtection="true">
      <alignment horizontal="justify" vertical="center" wrapText="true"/>
    </xf>
    <xf numFmtId="0" fontId="10" fillId="0" borderId="28" xfId="0" applyFont="true" applyFill="true" applyBorder="true" applyAlignment="true">
      <alignment horizontal="justify" vertical="center"/>
    </xf>
    <xf numFmtId="9" fontId="10" fillId="0" borderId="3" xfId="0" applyNumberFormat="true" applyFont="true" applyFill="true" applyBorder="true" applyAlignment="true">
      <alignment horizontal="justify" vertical="center" wrapText="true"/>
    </xf>
    <xf numFmtId="31" fontId="9" fillId="0" borderId="28" xfId="0" applyNumberFormat="true" applyFont="true" applyFill="true" applyBorder="true" applyAlignment="true">
      <alignment horizontal="justify" vertical="center"/>
    </xf>
    <xf numFmtId="9" fontId="9" fillId="0" borderId="3" xfId="0" applyNumberFormat="true" applyFont="true" applyFill="true" applyBorder="true" applyAlignment="true">
      <alignment horizontal="justify" vertical="center" wrapText="true"/>
    </xf>
    <xf numFmtId="180" fontId="9" fillId="0" borderId="28" xfId="0" applyNumberFormat="true" applyFont="true" applyFill="true" applyBorder="true" applyAlignment="true">
      <alignment horizontal="justify" vertical="center"/>
    </xf>
    <xf numFmtId="43" fontId="9" fillId="0" borderId="3" xfId="0" applyNumberFormat="true" applyFont="true" applyFill="true" applyBorder="true" applyAlignment="true">
      <alignment horizontal="justify" vertical="center" wrapText="true"/>
    </xf>
    <xf numFmtId="10" fontId="10" fillId="0" borderId="29" xfId="0" applyNumberFormat="true" applyFont="true" applyFill="true" applyBorder="true" applyAlignment="true">
      <alignment horizontal="justify" vertical="center"/>
    </xf>
    <xf numFmtId="177" fontId="9" fillId="0" borderId="10" xfId="0" applyNumberFormat="true" applyFont="true" applyFill="true" applyBorder="true" applyAlignment="true">
      <alignment horizontal="center" vertical="center"/>
    </xf>
    <xf numFmtId="176" fontId="9" fillId="0" borderId="10" xfId="0" applyNumberFormat="true" applyFont="true" applyFill="true" applyBorder="true" applyAlignment="true">
      <alignment horizontal="center" vertical="center"/>
    </xf>
    <xf numFmtId="0" fontId="11" fillId="0" borderId="19" xfId="0" applyFont="true" applyFill="true" applyBorder="true" applyAlignment="true">
      <alignment horizontal="justify" vertical="center" wrapText="true"/>
    </xf>
    <xf numFmtId="177" fontId="11" fillId="0" borderId="19" xfId="0" applyNumberFormat="true" applyFont="true" applyFill="true" applyBorder="true" applyAlignment="true">
      <alignment horizontal="center" vertical="center"/>
    </xf>
    <xf numFmtId="176" fontId="11" fillId="0" borderId="19" xfId="0" applyNumberFormat="true" applyFont="true" applyFill="true" applyBorder="true" applyAlignment="true">
      <alignment horizontal="center" vertical="center"/>
    </xf>
    <xf numFmtId="0" fontId="3" fillId="0" borderId="20" xfId="0" applyFont="true" applyBorder="true" applyAlignment="true">
      <alignment horizontal="justify" vertical="center" wrapText="true"/>
    </xf>
    <xf numFmtId="0" fontId="5" fillId="0" borderId="0" xfId="0" applyFont="true" applyAlignment="true">
      <alignment horizontal="justify" vertical="center" wrapText="true"/>
    </xf>
    <xf numFmtId="43" fontId="9" fillId="0" borderId="0" xfId="0" applyNumberFormat="true" applyFont="true" applyFill="true" applyAlignment="true">
      <alignment vertical="center"/>
    </xf>
    <xf numFmtId="0" fontId="10" fillId="0" borderId="0" xfId="0" applyFont="true" applyFill="true" applyAlignment="true">
      <alignment horizontal="right" vertical="center"/>
    </xf>
    <xf numFmtId="0" fontId="9" fillId="0" borderId="30" xfId="0" applyFont="true" applyFill="true" applyBorder="true" applyAlignment="true">
      <alignment horizontal="center" vertical="center"/>
    </xf>
    <xf numFmtId="0" fontId="9" fillId="0" borderId="15" xfId="0" applyFont="true" applyFill="true" applyBorder="true" applyAlignment="true">
      <alignment horizontal="justify" vertical="center"/>
    </xf>
    <xf numFmtId="0" fontId="9" fillId="0" borderId="26" xfId="0" applyFont="true" applyFill="true" applyBorder="true" applyAlignment="true">
      <alignment horizontal="justify" vertical="center"/>
    </xf>
    <xf numFmtId="0" fontId="9" fillId="0" borderId="31" xfId="0" applyFont="true" applyFill="true" applyBorder="true" applyAlignment="true">
      <alignment horizontal="justify" vertical="center"/>
    </xf>
    <xf numFmtId="0" fontId="9" fillId="0" borderId="32" xfId="0" applyFont="true" applyFill="true" applyBorder="true" applyAlignment="true">
      <alignment horizontal="justify" vertical="center"/>
    </xf>
    <xf numFmtId="0" fontId="9" fillId="0" borderId="33" xfId="0" applyFont="true" applyFill="true" applyBorder="true" applyAlignment="true">
      <alignment horizontal="justify" vertical="center"/>
    </xf>
    <xf numFmtId="0" fontId="9" fillId="0" borderId="30" xfId="0" applyFont="true" applyFill="true" applyBorder="true" applyAlignment="true">
      <alignment horizontal="center" vertical="center" wrapText="true"/>
    </xf>
    <xf numFmtId="10" fontId="9" fillId="0" borderId="4" xfId="0" applyNumberFormat="true" applyFont="true" applyFill="true" applyBorder="true" applyAlignment="true">
      <alignment horizontal="right" vertical="center"/>
    </xf>
    <xf numFmtId="176" fontId="9" fillId="0" borderId="28" xfId="0" applyNumberFormat="true" applyFont="true" applyFill="true" applyBorder="true" applyAlignment="true">
      <alignment vertical="center"/>
    </xf>
    <xf numFmtId="177" fontId="9" fillId="0" borderId="28" xfId="0" applyNumberFormat="true" applyFont="true" applyFill="true" applyBorder="true" applyAlignment="true">
      <alignment horizontal="center" vertical="center"/>
    </xf>
    <xf numFmtId="177" fontId="9" fillId="0" borderId="29" xfId="0" applyNumberFormat="true" applyFont="true" applyFill="true" applyBorder="true" applyAlignment="true">
      <alignment horizontal="center" vertical="center"/>
    </xf>
    <xf numFmtId="0" fontId="10" fillId="0" borderId="24" xfId="0" applyFont="true" applyFill="true" applyBorder="true" applyAlignment="true">
      <alignment horizontal="center" vertical="center" wrapText="true"/>
    </xf>
    <xf numFmtId="0" fontId="10" fillId="0" borderId="8" xfId="0" applyFont="true" applyFill="true" applyBorder="true" applyAlignment="true">
      <alignment horizontal="center" vertical="center" wrapText="true"/>
    </xf>
    <xf numFmtId="0" fontId="10" fillId="0" borderId="15" xfId="0" applyFont="true" applyFill="true" applyBorder="true" applyAlignment="true">
      <alignment horizontal="center" vertical="center" wrapText="true"/>
    </xf>
    <xf numFmtId="0" fontId="10" fillId="0" borderId="26" xfId="0" applyFont="true" applyFill="true" applyBorder="true" applyAlignment="true">
      <alignment horizontal="center" vertical="center" wrapText="true"/>
    </xf>
    <xf numFmtId="0" fontId="12" fillId="0" borderId="0" xfId="0" applyFont="true" applyAlignment="true">
      <alignment horizontal="center" vertical="center" wrapText="true"/>
    </xf>
    <xf numFmtId="179" fontId="10" fillId="0" borderId="8" xfId="0" applyNumberFormat="true" applyFont="true" applyFill="true" applyBorder="true" applyAlignment="true">
      <alignment horizontal="justify" vertical="center"/>
    </xf>
    <xf numFmtId="179" fontId="9" fillId="0" borderId="15" xfId="0" applyNumberFormat="true" applyFont="true" applyFill="true" applyBorder="true" applyAlignment="true">
      <alignment horizontal="justify" vertical="center"/>
    </xf>
    <xf numFmtId="179" fontId="9" fillId="0" borderId="26" xfId="0" applyNumberFormat="true" applyFont="true" applyFill="true" applyBorder="true" applyAlignment="true">
      <alignment horizontal="justify" vertical="center"/>
    </xf>
    <xf numFmtId="179" fontId="9" fillId="0" borderId="8" xfId="0" applyNumberFormat="true" applyFont="true" applyFill="true" applyBorder="true" applyAlignment="true">
      <alignment horizontal="justify" vertical="center"/>
    </xf>
    <xf numFmtId="0" fontId="12" fillId="0" borderId="0" xfId="0" applyFont="true" applyAlignment="true">
      <alignment vertical="center"/>
    </xf>
    <xf numFmtId="179" fontId="10" fillId="0" borderId="11" xfId="0" applyNumberFormat="true" applyFont="true" applyFill="true" applyBorder="true" applyAlignment="true">
      <alignment horizontal="justify" vertical="center"/>
    </xf>
    <xf numFmtId="179" fontId="9" fillId="0" borderId="34" xfId="0" applyNumberFormat="true" applyFont="true" applyFill="true" applyBorder="true" applyAlignment="true">
      <alignment horizontal="justify" vertical="center"/>
    </xf>
    <xf numFmtId="179" fontId="9" fillId="0" borderId="35" xfId="0" applyNumberFormat="true" applyFont="true" applyFill="true" applyBorder="true" applyAlignment="true">
      <alignment horizontal="justify" vertical="center"/>
    </xf>
    <xf numFmtId="176" fontId="11" fillId="0" borderId="36" xfId="0" applyNumberFormat="true" applyFont="true" applyFill="true" applyBorder="true" applyAlignment="true">
      <alignment horizontal="center" vertical="center"/>
    </xf>
    <xf numFmtId="176" fontId="11" fillId="0" borderId="37" xfId="0" applyNumberFormat="true" applyFont="true" applyFill="true" applyBorder="true" applyAlignment="true">
      <alignment horizontal="center" vertical="center"/>
    </xf>
    <xf numFmtId="176" fontId="11" fillId="0" borderId="38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521144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1"/>
  <sheetViews>
    <sheetView showGridLines="0" tabSelected="1" zoomScale="90" zoomScaleNormal="90" workbookViewId="0">
      <pane ySplit="5" topLeftCell="A6" activePane="bottomLeft" state="frozen"/>
      <selection/>
      <selection pane="bottomLeft" activeCell="M17" sqref="M17"/>
    </sheetView>
  </sheetViews>
  <sheetFormatPr defaultColWidth="9" defaultRowHeight="18" customHeight="true"/>
  <cols>
    <col min="1" max="1" width="6.66666666666667" style="6" customWidth="true"/>
    <col min="2" max="2" width="12" style="6" customWidth="true"/>
    <col min="3" max="3" width="12.4416666666667" style="6" customWidth="true"/>
    <col min="4" max="4" width="31" style="6" customWidth="true"/>
    <col min="5" max="5" width="37.6666666666667" style="6" customWidth="true"/>
    <col min="6" max="6" width="36.3333333333333" style="7" customWidth="true"/>
    <col min="7" max="8" width="13.775" style="6" customWidth="true"/>
    <col min="9" max="11" width="10.775" style="6" customWidth="true"/>
    <col min="12" max="12" width="18.775" style="6" customWidth="true"/>
    <col min="13" max="16384" width="9" style="6"/>
  </cols>
  <sheetData>
    <row r="1" s="1" customFormat="true" ht="34.95" customHeight="true" spans="1:11">
      <c r="A1" s="8" t="s">
        <v>0</v>
      </c>
      <c r="B1" s="9"/>
      <c r="C1" s="9"/>
      <c r="D1" s="9"/>
      <c r="E1" s="9"/>
      <c r="F1" s="52"/>
      <c r="G1" s="9"/>
      <c r="H1" s="9"/>
      <c r="I1" s="9"/>
      <c r="J1" s="9"/>
      <c r="K1" s="9"/>
    </row>
    <row r="2" s="2" customFormat="true" ht="21" spans="1:11">
      <c r="A2" s="10" t="s">
        <v>1</v>
      </c>
      <c r="B2" s="9"/>
      <c r="C2" s="9"/>
      <c r="D2" s="9"/>
      <c r="E2" s="9"/>
      <c r="F2" s="52"/>
      <c r="G2" s="9"/>
      <c r="H2" s="9"/>
      <c r="I2" s="9"/>
      <c r="J2" s="9"/>
      <c r="K2" s="9"/>
    </row>
    <row r="3" ht="15.9" customHeight="true" spans="1:11">
      <c r="A3" s="11"/>
      <c r="B3" s="11"/>
      <c r="C3" s="11"/>
      <c r="D3" s="11"/>
      <c r="E3" s="11"/>
      <c r="F3" s="53"/>
      <c r="G3" s="11"/>
      <c r="H3" s="11"/>
      <c r="I3" s="90"/>
      <c r="J3" s="11"/>
      <c r="K3" s="91" t="s">
        <v>2</v>
      </c>
    </row>
    <row r="4" ht="24.9" customHeight="true" spans="1:11">
      <c r="A4" s="12" t="s">
        <v>3</v>
      </c>
      <c r="B4" s="13"/>
      <c r="C4" s="13"/>
      <c r="D4" s="14" t="s">
        <v>4</v>
      </c>
      <c r="E4" s="13"/>
      <c r="F4" s="54"/>
      <c r="G4" s="13"/>
      <c r="H4" s="13"/>
      <c r="I4" s="13"/>
      <c r="J4" s="13"/>
      <c r="K4" s="92"/>
    </row>
    <row r="5" ht="24.9" customHeight="true" spans="1:11">
      <c r="A5" s="15" t="s">
        <v>5</v>
      </c>
      <c r="B5" s="16"/>
      <c r="C5" s="16"/>
      <c r="D5" s="17" t="s">
        <v>6</v>
      </c>
      <c r="E5" s="16"/>
      <c r="F5" s="37"/>
      <c r="G5" s="16"/>
      <c r="H5" s="16" t="s">
        <v>7</v>
      </c>
      <c r="I5" s="25" t="s">
        <v>8</v>
      </c>
      <c r="J5" s="93"/>
      <c r="K5" s="94"/>
    </row>
    <row r="6" ht="24.9" customHeight="true" spans="1:11">
      <c r="A6" s="18" t="s">
        <v>9</v>
      </c>
      <c r="B6" s="19"/>
      <c r="C6" s="19"/>
      <c r="D6" s="20" t="s">
        <v>10</v>
      </c>
      <c r="E6" s="20"/>
      <c r="F6" s="55"/>
      <c r="G6" s="20"/>
      <c r="H6" s="38" t="s">
        <v>11</v>
      </c>
      <c r="I6" s="95">
        <v>84901668</v>
      </c>
      <c r="J6" s="96"/>
      <c r="K6" s="97"/>
    </row>
    <row r="7" ht="25.05" customHeight="true" spans="1:11">
      <c r="A7" s="21" t="s">
        <v>12</v>
      </c>
      <c r="B7" s="13"/>
      <c r="C7" s="13"/>
      <c r="D7" s="22"/>
      <c r="E7" s="56"/>
      <c r="F7" s="57" t="s">
        <v>13</v>
      </c>
      <c r="G7" s="57" t="s">
        <v>14</v>
      </c>
      <c r="H7" s="57" t="s">
        <v>15</v>
      </c>
      <c r="I7" s="57" t="s">
        <v>16</v>
      </c>
      <c r="J7" s="57" t="s">
        <v>17</v>
      </c>
      <c r="K7" s="98" t="s">
        <v>18</v>
      </c>
    </row>
    <row r="8" ht="19.95" customHeight="true" spans="1:11">
      <c r="A8" s="23"/>
      <c r="B8" s="16"/>
      <c r="C8" s="16"/>
      <c r="D8" s="24" t="s">
        <v>19</v>
      </c>
      <c r="E8" s="58"/>
      <c r="F8" s="59">
        <f t="shared" ref="F8:H8" si="0">F9+F10+F11</f>
        <v>1000</v>
      </c>
      <c r="G8" s="60">
        <f t="shared" si="0"/>
        <v>1000</v>
      </c>
      <c r="H8" s="60">
        <f t="shared" si="0"/>
        <v>1000</v>
      </c>
      <c r="I8" s="73">
        <v>10</v>
      </c>
      <c r="J8" s="99">
        <f t="shared" ref="J8:J11" si="1">H8/G8</f>
        <v>1</v>
      </c>
      <c r="K8" s="100">
        <f>I8*J8</f>
        <v>10</v>
      </c>
    </row>
    <row r="9" ht="19.95" customHeight="true" spans="1:11">
      <c r="A9" s="23"/>
      <c r="B9" s="16"/>
      <c r="C9" s="16"/>
      <c r="D9" s="25" t="s">
        <v>20</v>
      </c>
      <c r="E9" s="58"/>
      <c r="F9" s="59">
        <v>1000</v>
      </c>
      <c r="G9" s="59">
        <v>1000</v>
      </c>
      <c r="H9" s="60">
        <v>1000</v>
      </c>
      <c r="I9" s="73" t="s">
        <v>21</v>
      </c>
      <c r="J9" s="99">
        <f t="shared" si="1"/>
        <v>1</v>
      </c>
      <c r="K9" s="101" t="s">
        <v>21</v>
      </c>
    </row>
    <row r="10" ht="19.95" customHeight="true" spans="1:11">
      <c r="A10" s="23"/>
      <c r="B10" s="16"/>
      <c r="C10" s="16"/>
      <c r="D10" s="24" t="s">
        <v>22</v>
      </c>
      <c r="E10" s="58"/>
      <c r="F10" s="59"/>
      <c r="G10" s="60"/>
      <c r="H10" s="60">
        <v>0</v>
      </c>
      <c r="I10" s="73" t="s">
        <v>21</v>
      </c>
      <c r="J10" s="99" t="e">
        <f t="shared" si="1"/>
        <v>#DIV/0!</v>
      </c>
      <c r="K10" s="101" t="s">
        <v>21</v>
      </c>
    </row>
    <row r="11" ht="19.95" customHeight="true" spans="1:11">
      <c r="A11" s="26"/>
      <c r="B11" s="27"/>
      <c r="C11" s="27"/>
      <c r="D11" s="28" t="s">
        <v>23</v>
      </c>
      <c r="E11" s="61"/>
      <c r="F11" s="62"/>
      <c r="G11" s="63"/>
      <c r="H11" s="63"/>
      <c r="I11" s="83" t="s">
        <v>21</v>
      </c>
      <c r="J11" s="99" t="e">
        <f t="shared" si="1"/>
        <v>#DIV/0!</v>
      </c>
      <c r="K11" s="102" t="s">
        <v>21</v>
      </c>
    </row>
    <row r="12" customHeight="true" spans="1:11">
      <c r="A12" s="29" t="s">
        <v>24</v>
      </c>
      <c r="B12" s="30" t="s">
        <v>25</v>
      </c>
      <c r="C12" s="31"/>
      <c r="D12" s="31"/>
      <c r="E12" s="64"/>
      <c r="F12" s="65" t="s">
        <v>26</v>
      </c>
      <c r="G12" s="66"/>
      <c r="H12" s="66"/>
      <c r="I12" s="66"/>
      <c r="J12" s="66"/>
      <c r="K12" s="103"/>
    </row>
    <row r="13" ht="64.95" customHeight="true" spans="1:11">
      <c r="A13" s="32"/>
      <c r="B13" s="33" t="s">
        <v>27</v>
      </c>
      <c r="C13" s="34"/>
      <c r="D13" s="34"/>
      <c r="E13" s="67"/>
      <c r="F13" s="68" t="s">
        <v>27</v>
      </c>
      <c r="G13" s="34"/>
      <c r="H13" s="34"/>
      <c r="I13" s="34"/>
      <c r="J13" s="34"/>
      <c r="K13" s="67"/>
    </row>
    <row r="14" s="3" customFormat="true" ht="25.05" customHeight="true" spans="1:12">
      <c r="A14" s="35" t="s">
        <v>28</v>
      </c>
      <c r="B14" s="16" t="s">
        <v>29</v>
      </c>
      <c r="C14" s="17" t="s">
        <v>30</v>
      </c>
      <c r="D14" s="17" t="s">
        <v>31</v>
      </c>
      <c r="E14" s="69" t="s">
        <v>32</v>
      </c>
      <c r="F14" s="70" t="s">
        <v>33</v>
      </c>
      <c r="G14" s="16" t="s">
        <v>34</v>
      </c>
      <c r="H14" s="37" t="s">
        <v>18</v>
      </c>
      <c r="I14" s="104" t="s">
        <v>35</v>
      </c>
      <c r="J14" s="105"/>
      <c r="K14" s="106"/>
      <c r="L14" s="107"/>
    </row>
    <row r="15" ht="25.05" customHeight="true" spans="1:11">
      <c r="A15" s="36"/>
      <c r="B15" s="37" t="s">
        <v>36</v>
      </c>
      <c r="C15" s="38" t="s">
        <v>37</v>
      </c>
      <c r="D15" s="39" t="s">
        <v>38</v>
      </c>
      <c r="E15" s="71" t="s">
        <v>39</v>
      </c>
      <c r="F15" s="72" t="s">
        <v>40</v>
      </c>
      <c r="G15" s="73">
        <v>3</v>
      </c>
      <c r="H15" s="74">
        <v>3</v>
      </c>
      <c r="I15" s="108"/>
      <c r="J15" s="109"/>
      <c r="K15" s="110"/>
    </row>
    <row r="16" ht="25.05" customHeight="true" spans="1:11">
      <c r="A16" s="36"/>
      <c r="B16" s="37"/>
      <c r="C16" s="40"/>
      <c r="D16" s="39" t="s">
        <v>38</v>
      </c>
      <c r="E16" s="71" t="s">
        <v>41</v>
      </c>
      <c r="F16" s="72" t="s">
        <v>42</v>
      </c>
      <c r="G16" s="73">
        <v>1</v>
      </c>
      <c r="H16" s="74">
        <v>1</v>
      </c>
      <c r="I16" s="108"/>
      <c r="J16" s="109"/>
      <c r="K16" s="110"/>
    </row>
    <row r="17" ht="25.05" customHeight="true" spans="1:11">
      <c r="A17" s="36"/>
      <c r="B17" s="37"/>
      <c r="C17" s="40"/>
      <c r="D17" s="39" t="s">
        <v>43</v>
      </c>
      <c r="E17" s="71" t="s">
        <v>44</v>
      </c>
      <c r="F17" s="72" t="s">
        <v>45</v>
      </c>
      <c r="G17" s="73">
        <v>3</v>
      </c>
      <c r="H17" s="74">
        <v>3</v>
      </c>
      <c r="I17" s="111"/>
      <c r="J17" s="109"/>
      <c r="K17" s="110"/>
    </row>
    <row r="18" ht="25.05" customHeight="true" spans="1:11">
      <c r="A18" s="36"/>
      <c r="B18" s="37"/>
      <c r="C18" s="40"/>
      <c r="D18" s="39" t="s">
        <v>43</v>
      </c>
      <c r="E18" s="71" t="s">
        <v>46</v>
      </c>
      <c r="F18" s="72" t="s">
        <v>47</v>
      </c>
      <c r="G18" s="73">
        <v>1</v>
      </c>
      <c r="H18" s="74">
        <v>1</v>
      </c>
      <c r="I18" s="108"/>
      <c r="J18" s="109"/>
      <c r="K18" s="110"/>
    </row>
    <row r="19" ht="37.05" customHeight="true" spans="1:11">
      <c r="A19" s="36"/>
      <c r="B19" s="37"/>
      <c r="C19" s="40"/>
      <c r="D19" s="39" t="s">
        <v>48</v>
      </c>
      <c r="E19" s="71" t="s">
        <v>49</v>
      </c>
      <c r="F19" s="75" t="s">
        <v>50</v>
      </c>
      <c r="G19" s="73">
        <v>2</v>
      </c>
      <c r="H19" s="74">
        <v>1.5</v>
      </c>
      <c r="I19" s="108" t="s">
        <v>51</v>
      </c>
      <c r="J19" s="109"/>
      <c r="K19" s="110"/>
    </row>
    <row r="20" ht="34.95" customHeight="true" spans="1:12">
      <c r="A20" s="36"/>
      <c r="B20" s="16"/>
      <c r="C20" s="38" t="s">
        <v>52</v>
      </c>
      <c r="D20" s="39" t="s">
        <v>53</v>
      </c>
      <c r="E20" s="76" t="s">
        <v>54</v>
      </c>
      <c r="F20" s="77" t="s">
        <v>53</v>
      </c>
      <c r="G20" s="73">
        <v>15</v>
      </c>
      <c r="H20" s="74">
        <v>14</v>
      </c>
      <c r="I20" s="108" t="s">
        <v>55</v>
      </c>
      <c r="J20" s="109"/>
      <c r="K20" s="110"/>
      <c r="L20" s="112"/>
    </row>
    <row r="21" ht="25.05" customHeight="true" spans="1:11">
      <c r="A21" s="36"/>
      <c r="B21" s="16"/>
      <c r="C21" s="38" t="s">
        <v>56</v>
      </c>
      <c r="D21" s="41" t="s">
        <v>57</v>
      </c>
      <c r="E21" s="78">
        <v>44561</v>
      </c>
      <c r="F21" s="79" t="s">
        <v>58</v>
      </c>
      <c r="G21" s="73">
        <v>15</v>
      </c>
      <c r="H21" s="74">
        <v>15</v>
      </c>
      <c r="I21" s="111"/>
      <c r="J21" s="109"/>
      <c r="K21" s="110"/>
    </row>
    <row r="22" ht="25.05" customHeight="true" spans="1:11">
      <c r="A22" s="36"/>
      <c r="B22" s="16"/>
      <c r="C22" s="17" t="s">
        <v>59</v>
      </c>
      <c r="D22" s="42" t="s">
        <v>60</v>
      </c>
      <c r="E22" s="80" t="s">
        <v>61</v>
      </c>
      <c r="F22" s="81" t="s">
        <v>62</v>
      </c>
      <c r="G22" s="73">
        <v>10</v>
      </c>
      <c r="H22" s="74">
        <v>10</v>
      </c>
      <c r="I22" s="111"/>
      <c r="J22" s="109"/>
      <c r="K22" s="110"/>
    </row>
    <row r="23" ht="25.05" customHeight="true" spans="1:11">
      <c r="A23" s="36"/>
      <c r="B23" s="43" t="s">
        <v>63</v>
      </c>
      <c r="C23" s="38" t="s">
        <v>64</v>
      </c>
      <c r="D23" s="39" t="s">
        <v>65</v>
      </c>
      <c r="E23" s="76" t="s">
        <v>66</v>
      </c>
      <c r="F23" s="72" t="s">
        <v>67</v>
      </c>
      <c r="G23" s="73">
        <v>30</v>
      </c>
      <c r="H23" s="74">
        <v>30</v>
      </c>
      <c r="I23" s="108"/>
      <c r="J23" s="109"/>
      <c r="K23" s="110"/>
    </row>
    <row r="24" ht="34.95" customHeight="true" spans="1:11">
      <c r="A24" s="44"/>
      <c r="B24" s="45" t="s">
        <v>68</v>
      </c>
      <c r="C24" s="46" t="s">
        <v>69</v>
      </c>
      <c r="D24" s="47" t="s">
        <v>70</v>
      </c>
      <c r="E24" s="82" t="s">
        <v>71</v>
      </c>
      <c r="F24" s="82" t="s">
        <v>71</v>
      </c>
      <c r="G24" s="83">
        <v>10</v>
      </c>
      <c r="H24" s="84">
        <v>8</v>
      </c>
      <c r="I24" s="113" t="s">
        <v>72</v>
      </c>
      <c r="J24" s="114"/>
      <c r="K24" s="115"/>
    </row>
    <row r="25" s="4" customFormat="true" ht="20.1" customHeight="true" spans="1:11">
      <c r="A25" s="48" t="s">
        <v>73</v>
      </c>
      <c r="B25" s="49"/>
      <c r="C25" s="49"/>
      <c r="D25" s="49"/>
      <c r="E25" s="49"/>
      <c r="F25" s="85"/>
      <c r="G25" s="86">
        <f>SUM(G15:G24)+I8</f>
        <v>100</v>
      </c>
      <c r="H25" s="87">
        <f>SUM(H15:H24)+K8</f>
        <v>96.5</v>
      </c>
      <c r="I25" s="116" t="s">
        <v>21</v>
      </c>
      <c r="J25" s="117"/>
      <c r="K25" s="118"/>
    </row>
    <row r="26" ht="9.9" customHeight="true" spans="1:11">
      <c r="A26" s="50"/>
      <c r="B26" s="50"/>
      <c r="C26" s="50"/>
      <c r="D26" s="50"/>
      <c r="E26" s="50"/>
      <c r="F26" s="88"/>
      <c r="G26" s="50"/>
      <c r="H26" s="50"/>
      <c r="I26" s="50"/>
      <c r="J26" s="50"/>
      <c r="K26" s="50"/>
    </row>
    <row r="27" s="5" customFormat="true" hidden="true" customHeight="true" spans="1:6">
      <c r="A27" s="5" t="s">
        <v>74</v>
      </c>
      <c r="F27" s="89"/>
    </row>
    <row r="28" s="5" customFormat="true" ht="16.05" hidden="true" customHeight="true" spans="1:11">
      <c r="A28" s="51" t="s">
        <v>75</v>
      </c>
      <c r="B28" s="51"/>
      <c r="C28" s="51"/>
      <c r="D28" s="51"/>
      <c r="E28" s="51"/>
      <c r="F28" s="89"/>
      <c r="G28" s="51"/>
      <c r="H28" s="51"/>
      <c r="I28" s="51"/>
      <c r="J28" s="51"/>
      <c r="K28" s="51"/>
    </row>
    <row r="29" s="5" customFormat="true" ht="60" hidden="true" customHeight="true" spans="1:11">
      <c r="A29" s="51" t="s">
        <v>76</v>
      </c>
      <c r="B29" s="51"/>
      <c r="C29" s="51"/>
      <c r="D29" s="51"/>
      <c r="E29" s="51"/>
      <c r="F29" s="89"/>
      <c r="G29" s="51"/>
      <c r="H29" s="51"/>
      <c r="I29" s="51"/>
      <c r="J29" s="51"/>
      <c r="K29" s="51"/>
    </row>
    <row r="30" s="5" customFormat="true" ht="16.05" hidden="true" customHeight="true" spans="1:11">
      <c r="A30" s="51" t="s">
        <v>77</v>
      </c>
      <c r="B30" s="51"/>
      <c r="C30" s="51"/>
      <c r="D30" s="51"/>
      <c r="E30" s="51"/>
      <c r="F30" s="89"/>
      <c r="G30" s="51"/>
      <c r="H30" s="51"/>
      <c r="I30" s="51"/>
      <c r="J30" s="51"/>
      <c r="K30" s="51"/>
    </row>
    <row r="31" s="5" customFormat="true" ht="16.05" hidden="true" customHeight="true" spans="1:11">
      <c r="A31" s="51" t="s">
        <v>78</v>
      </c>
      <c r="B31" s="51"/>
      <c r="C31" s="51"/>
      <c r="D31" s="51"/>
      <c r="E31" s="51"/>
      <c r="F31" s="89"/>
      <c r="G31" s="51"/>
      <c r="H31" s="51"/>
      <c r="I31" s="51"/>
      <c r="J31" s="51"/>
      <c r="K31" s="51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2"/>
    <mergeCell ref="C15:C19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65" orientation="landscape" blackAndWhite="true" horizontalDpi="300" verticalDpi="300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中心差额事业单位差额补助经费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2020-06-08T07:45:00Z</dcterms:created>
  <cp:lastPrinted>2022-05-29T00:25:00Z</cp:lastPrinted>
  <dcterms:modified xsi:type="dcterms:W3CDTF">2022-08-24T16:29:02Z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ubyTemplateID" linkTarget="0">
    <vt:lpwstr>20</vt:lpwstr>
  </property>
</Properties>
</file>