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" sheetId="3" r:id="rId1"/>
  </sheets>
  <definedNames>
    <definedName name="_xlnm.Print_Area" localSheetId="0">项目!$A$1:$K$25</definedName>
    <definedName name="_xlnm.Print_Titles" localSheetId="0">项目!$1:$5</definedName>
  </definedNames>
  <calcPr calcId="144525"/>
</workbook>
</file>

<file path=xl/sharedStrings.xml><?xml version="1.0" encoding="utf-8"?>
<sst xmlns="http://schemas.openxmlformats.org/spreadsheetml/2006/main" count="89" uniqueCount="80">
  <si>
    <r>
      <rPr>
        <b/>
        <sz val="16"/>
        <rFont val="微软雅黑 Light"/>
        <charset val="134"/>
      </rPr>
      <t>项目支出绩效自评表</t>
    </r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</si>
  <si>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2021</t>
    </r>
    <r>
      <rPr>
        <b/>
        <sz val="16"/>
        <rFont val="宋体"/>
        <charset val="134"/>
      </rPr>
      <t>年度）</t>
    </r>
  </si>
  <si>
    <r>
      <rPr>
        <sz val="11"/>
        <rFont val="宋体"/>
        <charset val="134"/>
      </rPr>
      <t>金额单位：万元</t>
    </r>
  </si>
  <si>
    <r>
      <rPr>
        <sz val="11"/>
        <rFont val="宋体"/>
        <charset val="134"/>
      </rPr>
      <t>项目名称</t>
    </r>
  </si>
  <si>
    <r>
      <rPr>
        <sz val="11"/>
        <rFont val="宋体"/>
        <charset val="134"/>
      </rPr>
      <t>压力容器及压力管道改造工程</t>
    </r>
  </si>
  <si>
    <r>
      <rPr>
        <sz val="11"/>
        <rFont val="宋体"/>
        <charset val="134"/>
      </rPr>
      <t>主管部门</t>
    </r>
  </si>
  <si>
    <r>
      <rPr>
        <sz val="11"/>
        <rFont val="宋体"/>
        <charset val="134"/>
      </rPr>
      <t>北京市机关事务管理局</t>
    </r>
  </si>
  <si>
    <r>
      <rPr>
        <sz val="11"/>
        <rFont val="宋体"/>
        <charset val="134"/>
      </rPr>
      <t>实施单位：</t>
    </r>
  </si>
  <si>
    <r>
      <rPr>
        <sz val="11"/>
        <rFont val="宋体"/>
        <charset val="134"/>
      </rPr>
      <t>宽沟会议中心</t>
    </r>
  </si>
  <si>
    <r>
      <rPr>
        <sz val="11"/>
        <rFont val="宋体"/>
        <charset val="134"/>
      </rPr>
      <t>项目负责人</t>
    </r>
  </si>
  <si>
    <r>
      <rPr>
        <sz val="11"/>
        <rFont val="宋体"/>
        <charset val="134"/>
      </rPr>
      <t>杨凤山</t>
    </r>
  </si>
  <si>
    <r>
      <rPr>
        <sz val="11"/>
        <rFont val="宋体"/>
        <charset val="134"/>
      </rPr>
      <t>联系电话</t>
    </r>
  </si>
  <si>
    <r>
      <rPr>
        <sz val="11"/>
        <rFont val="宋体"/>
        <charset val="134"/>
      </rPr>
      <t>项目资金
（万元）</t>
    </r>
  </si>
  <si>
    <r>
      <rPr>
        <sz val="11"/>
        <rFont val="宋体"/>
        <charset val="134"/>
      </rPr>
      <t>年初预算数</t>
    </r>
  </si>
  <si>
    <r>
      <rPr>
        <sz val="11"/>
        <rFont val="宋体"/>
        <charset val="134"/>
      </rPr>
      <t>全年预算数</t>
    </r>
  </si>
  <si>
    <r>
      <rPr>
        <sz val="11"/>
        <rFont val="宋体"/>
        <charset val="134"/>
      </rPr>
      <t>全年执行数</t>
    </r>
  </si>
  <si>
    <r>
      <rPr>
        <sz val="11"/>
        <rFont val="宋体"/>
        <charset val="134"/>
      </rPr>
      <t>分值</t>
    </r>
  </si>
  <si>
    <r>
      <rPr>
        <sz val="11"/>
        <rFont val="宋体"/>
        <charset val="134"/>
      </rPr>
      <t>执行率</t>
    </r>
  </si>
  <si>
    <r>
      <rPr>
        <sz val="11"/>
        <rFont val="宋体"/>
        <charset val="134"/>
      </rPr>
      <t>得分</t>
    </r>
  </si>
  <si>
    <r>
      <rPr>
        <sz val="11"/>
        <rFont val="宋体"/>
        <charset val="134"/>
      </rPr>
      <t>年度资金总额：</t>
    </r>
  </si>
  <si>
    <r>
      <rPr>
        <sz val="11"/>
        <rFont val="宋体"/>
        <charset val="134"/>
      </rPr>
      <t>其中：当年财政拨款</t>
    </r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</si>
  <si>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</si>
  <si>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</si>
  <si>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</si>
  <si>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
总体
目标</t>
    </r>
  </si>
  <si>
    <r>
      <rPr>
        <sz val="11"/>
        <rFont val="宋体"/>
        <charset val="134"/>
      </rPr>
      <t>预期目标</t>
    </r>
  </si>
  <si>
    <r>
      <rPr>
        <sz val="11"/>
        <rFont val="宋体"/>
        <charset val="134"/>
      </rPr>
      <t>实际完成情况</t>
    </r>
  </si>
  <si>
    <r>
      <rPr>
        <sz val="11"/>
        <rFont val="宋体"/>
        <charset val="134"/>
      </rPr>
      <t>根据技术监督局要求，所有压力容器及压力管道都需要每年进行检测，为了达到检测要求年久腐蚀管道需更换。六号楼、南四合院及西四合院、东四合院、游泳馆、东二号楼室外原暖气管道及冷热水管道的拆除更换，五号楼蒸汽管道、空调支管及阀部件的拆除更换，五号楼机房水罐更换为板式换热器，</t>
    </r>
    <r>
      <rPr>
        <sz val="11"/>
        <rFont val="Times New Roman"/>
        <charset val="134"/>
      </rPr>
      <t>506</t>
    </r>
    <r>
      <rPr>
        <sz val="11"/>
        <rFont val="宋体"/>
        <charset val="134"/>
      </rPr>
      <t>区域暖气直管的拆除更换，院内管沟阀部件及支架、保温的拆除更换及防腐，包括挖沟回填及拆除恢复原暖气盖板。原管道为钢管，现暖气管道及冷热水管道更换的管道材质为</t>
    </r>
    <r>
      <rPr>
        <sz val="11"/>
        <rFont val="Times New Roman"/>
        <charset val="134"/>
      </rPr>
      <t>PPR</t>
    </r>
    <r>
      <rPr>
        <sz val="11"/>
        <rFont val="宋体"/>
        <charset val="134"/>
      </rPr>
      <t>冷热水管，蒸汽管道为无缝钢管，空调管道为镀锌钢管。</t>
    </r>
  </si>
  <si>
    <r>
      <rPr>
        <sz val="11"/>
        <rFont val="Times New Roman"/>
        <charset val="134"/>
      </rPr>
      <t>1</t>
    </r>
    <r>
      <rPr>
        <sz val="11"/>
        <rFont val="宋体"/>
        <charset val="134"/>
      </rPr>
      <t xml:space="preserve">.完成项目中压力管道及部分容器更新改造工作；
</t>
    </r>
    <r>
      <rPr>
        <sz val="11"/>
        <rFont val="Times New Roman"/>
        <charset val="134"/>
      </rPr>
      <t>2</t>
    </r>
    <r>
      <rPr>
        <sz val="11"/>
        <rFont val="宋体"/>
        <charset val="134"/>
      </rPr>
      <t>.完成预算内全部冷热水管道、支架、保温的更新改造工作。
项目经市场监督管理局验收达标，完善了使用手续，消除了安全隐患，项目基本达到预期。</t>
    </r>
  </si>
  <si>
    <r>
      <rPr>
        <sz val="11"/>
        <rFont val="宋体"/>
        <charset val="134"/>
      </rPr>
      <t>绩
效
指
标</t>
    </r>
  </si>
  <si>
    <r>
      <rPr>
        <sz val="11"/>
        <rFont val="宋体"/>
        <charset val="134"/>
      </rPr>
      <t>一级指标</t>
    </r>
  </si>
  <si>
    <r>
      <rPr>
        <sz val="11"/>
        <rFont val="宋体"/>
        <charset val="134"/>
      </rPr>
      <t>二级指标</t>
    </r>
  </si>
  <si>
    <r>
      <rPr>
        <sz val="11"/>
        <rFont val="宋体"/>
        <charset val="134"/>
      </rPr>
      <t>三级指标</t>
    </r>
  </si>
  <si>
    <r>
      <rPr>
        <sz val="11"/>
        <rFont val="宋体"/>
        <charset val="134"/>
      </rPr>
      <t>年度指标值</t>
    </r>
  </si>
  <si>
    <r>
      <rPr>
        <sz val="11"/>
        <rFont val="宋体"/>
        <charset val="134"/>
      </rPr>
      <t>实际完成值</t>
    </r>
  </si>
  <si>
    <r>
      <rPr>
        <sz val="11"/>
        <rFont val="宋体"/>
        <charset val="134"/>
      </rPr>
      <t>偏差原因分析及改进措施</t>
    </r>
  </si>
  <si>
    <r>
      <rPr>
        <sz val="11"/>
        <rFont val="宋体"/>
        <charset val="134"/>
      </rPr>
      <t>产出指标
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</si>
  <si>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数量指标</t>
    </r>
  </si>
  <si>
    <t>更换六号楼、四合院、游泳馆、东二号楼及五号楼暖气管道、热水供回水管道及给排水管道</t>
  </si>
  <si>
    <r>
      <rPr>
        <sz val="11"/>
        <rFont val="宋体"/>
        <charset val="134"/>
      </rPr>
      <t>更换管道</t>
    </r>
  </si>
  <si>
    <r>
      <rPr>
        <sz val="11"/>
        <rFont val="宋体"/>
        <charset val="134"/>
      </rPr>
      <t>全部完成管道更新改造</t>
    </r>
  </si>
  <si>
    <t>设定更换管道指标重复，调整分值，此项指标不计分。</t>
  </si>
  <si>
    <r>
      <rPr>
        <sz val="11"/>
        <rFont val="宋体"/>
        <charset val="134"/>
      </rPr>
      <t>主要工艺为挖沟、拆除原有暖气盖板、管道更换完重新恢复回填</t>
    </r>
  </si>
  <si>
    <t>更换完后重新恢复回填</t>
  </si>
  <si>
    <r>
      <rPr>
        <sz val="11"/>
        <rFont val="宋体"/>
        <charset val="134"/>
      </rPr>
      <t>全部恢复外观效果</t>
    </r>
  </si>
  <si>
    <t>设定指标及完成数量指标不够明确</t>
  </si>
  <si>
    <r>
      <rPr>
        <sz val="11"/>
        <rFont val="Times New Roman"/>
        <charset val="134"/>
      </rPr>
      <t>DN125</t>
    </r>
    <r>
      <rPr>
        <sz val="11"/>
        <rFont val="宋体"/>
        <charset val="134"/>
      </rPr>
      <t>管道</t>
    </r>
  </si>
  <si>
    <r>
      <rPr>
        <sz val="11"/>
        <rFont val="宋体"/>
        <charset val="134"/>
      </rPr>
      <t>约</t>
    </r>
    <r>
      <rPr>
        <sz val="11"/>
        <rFont val="Times New Roman"/>
        <charset val="134"/>
      </rPr>
      <t>340</t>
    </r>
    <r>
      <rPr>
        <sz val="11"/>
        <rFont val="宋体"/>
        <charset val="134"/>
      </rPr>
      <t>米</t>
    </r>
  </si>
  <si>
    <r>
      <rPr>
        <sz val="11"/>
        <rFont val="宋体"/>
        <charset val="134"/>
      </rPr>
      <t>完成</t>
    </r>
    <r>
      <rPr>
        <sz val="11"/>
        <rFont val="Times New Roman"/>
        <charset val="134"/>
      </rPr>
      <t>DN125</t>
    </r>
    <r>
      <rPr>
        <sz val="11"/>
        <rFont val="宋体"/>
        <charset val="134"/>
      </rPr>
      <t>管道</t>
    </r>
    <r>
      <rPr>
        <sz val="11"/>
        <rFont val="Times New Roman"/>
        <charset val="134"/>
      </rPr>
      <t>350</t>
    </r>
    <r>
      <rPr>
        <sz val="11"/>
        <rFont val="宋体"/>
        <charset val="134"/>
      </rPr>
      <t>米改造</t>
    </r>
  </si>
  <si>
    <r>
      <rPr>
        <sz val="11"/>
        <rFont val="宋体"/>
        <charset val="134"/>
      </rPr>
      <t>更换</t>
    </r>
    <r>
      <rPr>
        <sz val="11"/>
        <rFont val="Times New Roman"/>
        <charset val="134"/>
      </rPr>
      <t>DN150</t>
    </r>
    <r>
      <rPr>
        <sz val="11"/>
        <rFont val="宋体"/>
        <charset val="134"/>
      </rPr>
      <t>给水管道</t>
    </r>
  </si>
  <si>
    <r>
      <rPr>
        <sz val="11"/>
        <rFont val="宋体"/>
        <charset val="134"/>
      </rPr>
      <t>约</t>
    </r>
    <r>
      <rPr>
        <sz val="11"/>
        <rFont val="Times New Roman"/>
        <charset val="134"/>
      </rPr>
      <t>105</t>
    </r>
    <r>
      <rPr>
        <sz val="11"/>
        <rFont val="宋体"/>
        <charset val="134"/>
      </rPr>
      <t>米</t>
    </r>
  </si>
  <si>
    <r>
      <rPr>
        <sz val="11"/>
        <rFont val="宋体"/>
        <charset val="134"/>
      </rPr>
      <t>完成</t>
    </r>
    <r>
      <rPr>
        <sz val="11"/>
        <rFont val="Times New Roman"/>
        <charset val="134"/>
      </rPr>
      <t>DN150</t>
    </r>
    <r>
      <rPr>
        <sz val="11"/>
        <rFont val="宋体"/>
        <charset val="134"/>
      </rPr>
      <t>管道</t>
    </r>
    <r>
      <rPr>
        <sz val="11"/>
        <rFont val="Times New Roman"/>
        <charset val="134"/>
      </rPr>
      <t>110</t>
    </r>
    <r>
      <rPr>
        <sz val="11"/>
        <rFont val="宋体"/>
        <charset val="134"/>
      </rPr>
      <t>米改造</t>
    </r>
  </si>
  <si>
    <r>
      <rPr>
        <sz val="11"/>
        <rFont val="宋体"/>
        <charset val="134"/>
      </rPr>
      <t>更换</t>
    </r>
    <r>
      <rPr>
        <sz val="11"/>
        <rFont val="Times New Roman"/>
        <charset val="134"/>
      </rPr>
      <t>DN100</t>
    </r>
    <r>
      <rPr>
        <sz val="11"/>
        <rFont val="宋体"/>
        <charset val="134"/>
      </rPr>
      <t>管道</t>
    </r>
  </si>
  <si>
    <r>
      <rPr>
        <sz val="11"/>
        <rFont val="宋体"/>
        <charset val="134"/>
      </rPr>
      <t>约</t>
    </r>
    <r>
      <rPr>
        <sz val="11"/>
        <rFont val="Times New Roman"/>
        <charset val="134"/>
      </rPr>
      <t>700</t>
    </r>
    <r>
      <rPr>
        <sz val="11"/>
        <rFont val="宋体"/>
        <charset val="134"/>
      </rPr>
      <t>米</t>
    </r>
  </si>
  <si>
    <r>
      <rPr>
        <sz val="11"/>
        <rFont val="宋体"/>
        <charset val="134"/>
      </rPr>
      <t>完成</t>
    </r>
    <r>
      <rPr>
        <sz val="11"/>
        <rFont val="Times New Roman"/>
        <charset val="134"/>
      </rPr>
      <t>DN100</t>
    </r>
    <r>
      <rPr>
        <sz val="11"/>
        <rFont val="宋体"/>
        <charset val="134"/>
      </rPr>
      <t>管道</t>
    </r>
    <r>
      <rPr>
        <sz val="11"/>
        <rFont val="Times New Roman"/>
        <charset val="134"/>
      </rPr>
      <t>750</t>
    </r>
    <r>
      <rPr>
        <sz val="11"/>
        <rFont val="宋体"/>
        <charset val="134"/>
      </rPr>
      <t>米改造</t>
    </r>
  </si>
  <si>
    <r>
      <rPr>
        <sz val="11"/>
        <rFont val="宋体"/>
        <charset val="134"/>
      </rPr>
      <t>质量指标</t>
    </r>
  </si>
  <si>
    <r>
      <rPr>
        <sz val="11"/>
        <rFont val="宋体"/>
        <charset val="134"/>
      </rPr>
      <t>符合技术监督局要求</t>
    </r>
  </si>
  <si>
    <r>
      <rPr>
        <sz val="11"/>
        <rFont val="宋体"/>
        <charset val="134"/>
      </rPr>
      <t>符合要求</t>
    </r>
  </si>
  <si>
    <t>质量指标达标数据细化量化程度不充分</t>
  </si>
  <si>
    <r>
      <rPr>
        <sz val="11"/>
        <rFont val="宋体"/>
        <charset val="134"/>
      </rPr>
      <t>时效指标</t>
    </r>
  </si>
  <si>
    <r>
      <rPr>
        <sz val="11"/>
        <rFont val="Times New Roman"/>
        <charset val="134"/>
      </rPr>
      <t>2021</t>
    </r>
    <r>
      <rPr>
        <sz val="11"/>
        <rFont val="宋体"/>
        <charset val="134"/>
      </rPr>
      <t>年完成各项工作</t>
    </r>
  </si>
  <si>
    <t>2021年</t>
  </si>
  <si>
    <r>
      <rPr>
        <sz val="11"/>
        <rFont val="宋体"/>
        <charset val="134"/>
      </rPr>
      <t>按时完成</t>
    </r>
  </si>
  <si>
    <r>
      <rPr>
        <sz val="11"/>
        <rFont val="宋体"/>
        <charset val="134"/>
      </rPr>
      <t>成本指标</t>
    </r>
  </si>
  <si>
    <t>项目成本控制</t>
  </si>
  <si>
    <r>
      <rPr>
        <sz val="11"/>
        <rFont val="宋体"/>
        <charset val="134"/>
      </rPr>
      <t>效益指标
（</t>
    </r>
    <r>
      <rPr>
        <sz val="11"/>
        <rFont val="Times New Roman"/>
        <charset val="134"/>
      </rPr>
      <t>40</t>
    </r>
    <r>
      <rPr>
        <sz val="11"/>
        <rFont val="宋体"/>
        <charset val="134"/>
      </rPr>
      <t>分）</t>
    </r>
  </si>
  <si>
    <r>
      <rPr>
        <sz val="11"/>
        <rFont val="宋体"/>
        <charset val="134"/>
      </rPr>
      <t>效益指标</t>
    </r>
  </si>
  <si>
    <r>
      <rPr>
        <sz val="11"/>
        <rFont val="宋体"/>
        <charset val="134"/>
      </rPr>
      <t>根据技术监督局的要求，通过管道的更换及维修达到检测的标准</t>
    </r>
  </si>
  <si>
    <r>
      <rPr>
        <sz val="11"/>
        <rFont val="宋体"/>
        <charset val="134"/>
      </rPr>
      <t>按要求及时更新维修</t>
    </r>
  </si>
  <si>
    <r>
      <rPr>
        <sz val="11"/>
        <rFont val="宋体"/>
        <charset val="134"/>
      </rPr>
      <t>按照技术监督局的要求，通过管道的更换及维修达到检测的标准</t>
    </r>
  </si>
  <si>
    <t>设定指标与效益实现情况的关联性不强。</t>
  </si>
  <si>
    <r>
      <rPr>
        <sz val="11"/>
        <rFont val="宋体"/>
        <charset val="134"/>
      </rPr>
      <t>保障本单位管线正常运行。</t>
    </r>
  </si>
  <si>
    <r>
      <rPr>
        <sz val="11"/>
        <rFont val="宋体"/>
        <charset val="134"/>
      </rPr>
      <t>标准运行</t>
    </r>
  </si>
  <si>
    <r>
      <rPr>
        <sz val="11"/>
        <rFont val="宋体"/>
        <charset val="134"/>
      </rPr>
      <t>保障管线正常运行</t>
    </r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</si>
  <si>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</si>
  <si>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charset val="134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</si>
  <si>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charset val="134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</si>
  <si>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charset val="134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—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</si>
  <si>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charset val="134"/>
      </rPr>
      <t xml:space="preserve">       3. </t>
    </r>
    <r>
      <rPr>
        <sz val="10"/>
        <rFont val="宋体"/>
        <charset val="134"/>
      </rPr>
      <t>请在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偏差原因分析及改进措施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中说明偏离目标、不能完成目标的原因及拟采取的措施。</t>
    </r>
  </si>
  <si>
    <r>
      <rPr>
        <sz val="10"/>
        <rFont val="Times New Roman"/>
        <charset val="134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</si>
</sst>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8">
    <numFmt numFmtId="176" formatCode="0.00_ "/>
    <numFmt numFmtId="177" formatCode="0_ "/>
    <numFmt numFmtId="42" formatCode="_ &quot;￥&quot;* #,##0_ ;_ &quot;￥&quot;* \-#,##0_ ;_ &quot;￥&quot;* &quot;-&quot;_ ;_ @_ "/>
    <numFmt numFmtId="178" formatCode="0_);[Red]\(0\)"/>
    <numFmt numFmtId="43" formatCode="_ * #,##0.00_ ;_ * \-#,##0.00_ ;_ * &quot;-&quot;??_ ;_ @_ "/>
    <numFmt numFmtId="179" formatCode="0.0_ "/>
    <numFmt numFmtId="44" formatCode="_ &quot;￥&quot;* #,##0.00_ ;_ &quot;￥&quot;* \-#,##0.00_ ;_ &quot;￥&quot;* &quot;-&quot;??_ ;_ @_ "/>
    <numFmt numFmtId="41" formatCode="_ * #,##0_ ;_ * \-#,##0_ ;_ * &quot;-&quot;_ ;_ @_ "/>
  </numFmts>
  <fonts count="31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Times New Roman"/>
      <charset val="134"/>
    </font>
    <font>
      <sz val="11"/>
      <name val="宋体"/>
      <charset val="134"/>
    </font>
    <font>
      <sz val="11"/>
      <color theme="0"/>
      <name val="等线"/>
      <charset val="0"/>
      <scheme val="minor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6"/>
      <name val="微软雅黑 Light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</fills>
  <borders count="48">
    <border>
      <left/>
      <right/>
      <top/>
      <bottom/>
      <diagonal/>
    </border>
    <border>
      <left style="thin">
        <color auto="true"/>
      </left>
      <right style="hair">
        <color auto="true"/>
      </right>
      <top style="thin">
        <color auto="true"/>
      </top>
      <bottom style="hair">
        <color auto="true"/>
      </bottom>
      <diagonal/>
    </border>
    <border>
      <left style="hair">
        <color auto="true"/>
      </left>
      <right style="hair">
        <color auto="true"/>
      </right>
      <top style="thin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 style="hair">
        <color auto="true"/>
      </bottom>
      <diagonal/>
    </border>
    <border>
      <left style="hair">
        <color auto="true"/>
      </left>
      <right style="hair">
        <color auto="true"/>
      </right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/>
      <diagonal/>
    </border>
    <border>
      <left style="hair">
        <color auto="true"/>
      </left>
      <right style="hair">
        <color auto="true"/>
      </right>
      <top style="hair">
        <color auto="true"/>
      </top>
      <bottom/>
      <diagonal/>
    </border>
    <border>
      <left style="hair">
        <color auto="true"/>
      </left>
      <right/>
      <top style="thin">
        <color auto="true"/>
      </top>
      <bottom style="hair">
        <color auto="true"/>
      </bottom>
      <diagonal/>
    </border>
    <border>
      <left style="hair">
        <color auto="true"/>
      </left>
      <right/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 style="hair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/>
      <top style="hair">
        <color auto="true"/>
      </top>
      <bottom style="thin">
        <color auto="true"/>
      </bottom>
      <diagonal/>
    </border>
    <border>
      <left style="thin">
        <color auto="true"/>
      </left>
      <right style="hair">
        <color auto="true"/>
      </right>
      <top style="thin">
        <color auto="true"/>
      </top>
      <bottom/>
      <diagonal/>
    </border>
    <border>
      <left/>
      <right/>
      <top style="thin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/>
      <bottom style="hair">
        <color auto="true"/>
      </bottom>
      <diagonal/>
    </border>
    <border>
      <left/>
      <right/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/>
      <bottom/>
      <diagonal/>
    </border>
    <border>
      <left style="hair">
        <color auto="true"/>
      </left>
      <right style="hair">
        <color auto="true"/>
      </right>
      <top/>
      <bottom/>
      <diagonal/>
    </border>
    <border>
      <left style="thin">
        <color auto="true"/>
      </left>
      <right style="hair">
        <color auto="true"/>
      </right>
      <top style="thin">
        <color auto="true"/>
      </top>
      <bottom style="thin">
        <color auto="true"/>
      </bottom>
      <diagonal/>
    </border>
    <border>
      <left style="hair">
        <color auto="true"/>
      </left>
      <right style="hair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hair">
        <color auto="true"/>
      </right>
      <top style="thin">
        <color auto="true"/>
      </top>
      <bottom style="hair">
        <color auto="true"/>
      </bottom>
      <diagonal/>
    </border>
    <border>
      <left/>
      <right style="hair">
        <color auto="true"/>
      </right>
      <top style="hair">
        <color auto="true"/>
      </top>
      <bottom style="hair">
        <color auto="true"/>
      </bottom>
      <diagonal/>
    </border>
    <border>
      <left/>
      <right style="hair">
        <color auto="true"/>
      </right>
      <top style="hair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hair">
        <color auto="true"/>
      </bottom>
      <diagonal/>
    </border>
    <border>
      <left style="thin">
        <color auto="true"/>
      </left>
      <right/>
      <top style="thin">
        <color auto="true"/>
      </top>
      <bottom style="hair">
        <color auto="true"/>
      </bottom>
      <diagonal/>
    </border>
    <border>
      <left/>
      <right style="thin">
        <color auto="true"/>
      </right>
      <top style="hair">
        <color auto="true"/>
      </top>
      <bottom style="hair">
        <color auto="true"/>
      </bottom>
      <diagonal/>
    </border>
    <border>
      <left style="thin">
        <color auto="true"/>
      </left>
      <right/>
      <top style="hair">
        <color auto="true"/>
      </top>
      <bottom style="hair">
        <color auto="true"/>
      </bottom>
      <diagonal/>
    </border>
    <border>
      <left style="hair">
        <color auto="true"/>
      </left>
      <right style="thin">
        <color auto="true"/>
      </right>
      <top style="hair">
        <color auto="true"/>
      </top>
      <bottom style="hair">
        <color auto="true"/>
      </bottom>
      <diagonal/>
    </border>
    <border>
      <left style="hair">
        <color auto="true"/>
      </left>
      <right style="thin">
        <color auto="true"/>
      </right>
      <top style="hair">
        <color auto="true"/>
      </top>
      <bottom/>
      <diagonal/>
    </border>
    <border>
      <left style="hair">
        <color auto="true"/>
      </left>
      <right style="thin">
        <color auto="true"/>
      </right>
      <top style="thin">
        <color auto="true"/>
      </top>
      <bottom style="hair">
        <color auto="true"/>
      </bottom>
      <diagonal/>
    </border>
    <border>
      <left style="hair">
        <color auto="true"/>
      </left>
      <right/>
      <top style="hair">
        <color auto="true"/>
      </top>
      <bottom/>
      <diagonal/>
    </border>
    <border>
      <left/>
      <right/>
      <top style="hair">
        <color auto="true"/>
      </top>
      <bottom/>
      <diagonal/>
    </border>
    <border>
      <left/>
      <right style="thin">
        <color auto="true"/>
      </right>
      <top style="hair">
        <color auto="true"/>
      </top>
      <bottom/>
      <diagonal/>
    </border>
    <border>
      <left style="hair">
        <color auto="true"/>
      </left>
      <right style="thin">
        <color auto="true"/>
      </right>
      <top style="hair">
        <color auto="true"/>
      </top>
      <bottom style="thin">
        <color auto="true"/>
      </bottom>
      <diagonal/>
    </border>
    <border>
      <left/>
      <right/>
      <top style="hair">
        <color auto="true"/>
      </top>
      <bottom style="thin">
        <color auto="true"/>
      </bottom>
      <diagonal/>
    </border>
    <border>
      <left/>
      <right style="thin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0" fontId="9" fillId="14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11" fillId="0" borderId="42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6" fillId="0" borderId="4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1" fillId="0" borderId="4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26" fillId="0" borderId="44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22" fillId="19" borderId="41" applyNumberForma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17" fillId="15" borderId="41" applyNumberFormat="false" applyAlignment="false" applyProtection="false">
      <alignment vertical="center"/>
    </xf>
    <xf numFmtId="0" fontId="18" fillId="19" borderId="43" applyNumberFormat="false" applyAlignment="false" applyProtection="false">
      <alignment vertical="center"/>
    </xf>
    <xf numFmtId="0" fontId="23" fillId="27" borderId="45" applyNumberFormat="false" applyAlignment="false" applyProtection="false">
      <alignment vertical="center"/>
    </xf>
    <xf numFmtId="0" fontId="24" fillId="0" borderId="46" applyNumberFormat="false" applyFill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30" borderId="47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25" fillId="28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0" borderId="0"/>
    <xf numFmtId="0" fontId="7" fillId="3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103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center"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2" fillId="0" borderId="0" xfId="0" applyFont="true">
      <alignment vertical="center"/>
    </xf>
    <xf numFmtId="0" fontId="2" fillId="0" borderId="0" xfId="0" applyFont="true" applyAlignment="true">
      <alignment horizontal="justify" vertical="center" wrapText="true"/>
    </xf>
    <xf numFmtId="0" fontId="5" fillId="0" borderId="0" xfId="0" applyFont="true" applyFill="true" applyAlignment="true">
      <alignment horizontal="center" vertical="center"/>
    </xf>
    <xf numFmtId="0" fontId="2" fillId="0" borderId="0" xfId="0" applyFont="true" applyFill="true">
      <alignment vertical="center"/>
    </xf>
    <xf numFmtId="0" fontId="2" fillId="0" borderId="1" xfId="0" applyFont="true" applyFill="true" applyBorder="true" applyAlignment="true">
      <alignment horizontal="center" vertical="center"/>
    </xf>
    <xf numFmtId="0" fontId="2" fillId="0" borderId="2" xfId="0" applyFont="true" applyFill="true" applyBorder="true" applyAlignment="true">
      <alignment horizontal="center" vertical="center"/>
    </xf>
    <xf numFmtId="0" fontId="2" fillId="0" borderId="3" xfId="0" applyFont="true" applyFill="true" applyBorder="true" applyAlignment="true">
      <alignment horizontal="center" vertical="center"/>
    </xf>
    <xf numFmtId="0" fontId="2" fillId="0" borderId="4" xfId="0" applyFont="true" applyFill="true" applyBorder="true" applyAlignment="true">
      <alignment horizontal="center" vertical="center"/>
    </xf>
    <xf numFmtId="0" fontId="2" fillId="0" borderId="5" xfId="0" applyFont="true" applyFill="true" applyBorder="true" applyAlignment="true">
      <alignment horizontal="center" vertical="center"/>
    </xf>
    <xf numFmtId="0" fontId="2" fillId="0" borderId="6" xfId="0" applyFont="true" applyFill="true" applyBorder="true" applyAlignment="true">
      <alignment horizontal="center" vertical="center"/>
    </xf>
    <xf numFmtId="0" fontId="2" fillId="0" borderId="6" xfId="0" applyFont="true" applyFill="true" applyBorder="true" applyAlignment="true">
      <alignment horizontal="justify"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7" xfId="0" applyFont="true" applyFill="true" applyBorder="true" applyAlignment="true">
      <alignment horizontal="center" vertical="center"/>
    </xf>
    <xf numFmtId="0" fontId="2" fillId="0" borderId="8" xfId="0" applyFont="true" applyFill="true" applyBorder="true" applyAlignment="true">
      <alignment horizontal="justify" vertical="center"/>
    </xf>
    <xf numFmtId="0" fontId="2" fillId="0" borderId="9" xfId="0" applyFont="true" applyFill="true" applyBorder="true" applyAlignment="true">
      <alignment horizontal="center" vertical="center"/>
    </xf>
    <xf numFmtId="0" fontId="2" fillId="0" borderId="10" xfId="0" applyFont="true" applyFill="true" applyBorder="true" applyAlignment="true">
      <alignment horizontal="center" vertical="center"/>
    </xf>
    <xf numFmtId="0" fontId="2" fillId="0" borderId="11" xfId="0" applyFont="true" applyFill="true" applyBorder="true" applyAlignment="true">
      <alignment horizontal="justify" vertical="center"/>
    </xf>
    <xf numFmtId="0" fontId="2" fillId="0" borderId="12" xfId="0" applyFont="true" applyFill="true" applyBorder="true" applyAlignment="true">
      <alignment horizontal="center" vertical="center" wrapText="true"/>
    </xf>
    <xf numFmtId="0" fontId="2" fillId="0" borderId="7" xfId="0" applyFont="true" applyFill="true" applyBorder="true" applyAlignment="true">
      <alignment horizontal="center" vertical="center" wrapText="true"/>
    </xf>
    <xf numFmtId="0" fontId="2" fillId="0" borderId="13" xfId="0" applyFont="true" applyFill="true" applyBorder="true" applyAlignment="true">
      <alignment horizontal="center" vertical="center" wrapText="true"/>
    </xf>
    <xf numFmtId="0" fontId="2" fillId="0" borderId="14" xfId="0" applyFont="true" applyFill="true" applyBorder="true" applyAlignment="true">
      <alignment horizontal="center" vertical="center" wrapText="true"/>
    </xf>
    <xf numFmtId="0" fontId="2" fillId="0" borderId="8" xfId="0" applyFont="true" applyFill="true" applyBorder="true" applyAlignment="true">
      <alignment horizontal="justify" vertical="center" wrapText="true"/>
    </xf>
    <xf numFmtId="0" fontId="2" fillId="0" borderId="15" xfId="0" applyFont="true" applyFill="true" applyBorder="true" applyAlignment="true">
      <alignment horizontal="justify" vertical="center" wrapText="true"/>
    </xf>
    <xf numFmtId="0" fontId="2" fillId="0" borderId="5" xfId="0" applyFont="true" applyFill="true" applyBorder="true" applyAlignment="true">
      <alignment horizontal="center" vertical="center" wrapText="true"/>
    </xf>
    <xf numFmtId="0" fontId="2" fillId="0" borderId="16" xfId="0" applyFont="true" applyFill="true" applyBorder="true" applyAlignment="true">
      <alignment horizontal="center" vertical="center" wrapText="true"/>
    </xf>
    <xf numFmtId="0" fontId="2" fillId="0" borderId="4" xfId="0" applyFont="true" applyFill="true" applyBorder="true" applyAlignment="true">
      <alignment horizontal="center" vertical="center" wrapText="true"/>
    </xf>
    <xf numFmtId="0" fontId="6" fillId="0" borderId="4" xfId="0" applyFont="true" applyFill="true" applyBorder="true" applyAlignment="true">
      <alignment horizontal="justify" vertical="center"/>
    </xf>
    <xf numFmtId="0" fontId="2" fillId="0" borderId="17" xfId="0" applyFont="true" applyFill="true" applyBorder="true" applyAlignment="true">
      <alignment horizontal="center" vertical="center"/>
    </xf>
    <xf numFmtId="0" fontId="2" fillId="0" borderId="4" xfId="0" applyFont="true" applyFill="true" applyBorder="true" applyAlignment="true">
      <alignment horizontal="justify" vertical="center"/>
    </xf>
    <xf numFmtId="0" fontId="2" fillId="0" borderId="6" xfId="0" applyFont="true" applyFill="true" applyBorder="true" applyAlignment="true">
      <alignment horizontal="center" vertical="center" wrapText="true"/>
    </xf>
    <xf numFmtId="0" fontId="2" fillId="0" borderId="17" xfId="0" applyFont="true" applyFill="true" applyBorder="true" applyAlignment="true">
      <alignment horizontal="center" vertical="center" wrapText="true"/>
    </xf>
    <xf numFmtId="0" fontId="3" fillId="0" borderId="18" xfId="0" applyFont="true" applyFill="true" applyBorder="true" applyAlignment="true">
      <alignment horizontal="center" vertical="center"/>
    </xf>
    <xf numFmtId="0" fontId="3" fillId="0" borderId="19" xfId="0" applyFont="true" applyFill="true" applyBorder="true" applyAlignment="true">
      <alignment horizontal="center" vertical="center"/>
    </xf>
    <xf numFmtId="0" fontId="2" fillId="0" borderId="20" xfId="0" applyFont="true" applyBorder="true">
      <alignment vertical="center"/>
    </xf>
    <xf numFmtId="0" fontId="4" fillId="0" borderId="0" xfId="0" applyFont="true" applyAlignment="true">
      <alignment horizontal="justify" vertical="center"/>
    </xf>
    <xf numFmtId="0" fontId="5" fillId="0" borderId="0" xfId="0" applyFont="true" applyFill="true" applyAlignment="true">
      <alignment horizontal="justify" vertical="center" wrapText="true"/>
    </xf>
    <xf numFmtId="0" fontId="2" fillId="0" borderId="0" xfId="0" applyFont="true" applyFill="true" applyAlignment="true">
      <alignment horizontal="justify" vertical="center" wrapText="true"/>
    </xf>
    <xf numFmtId="0" fontId="2" fillId="0" borderId="2" xfId="0" applyFont="true" applyFill="true" applyBorder="true" applyAlignment="true">
      <alignment horizontal="justify" vertical="center" wrapText="true"/>
    </xf>
    <xf numFmtId="0" fontId="2" fillId="0" borderId="6" xfId="0" applyFont="true" applyFill="true" applyBorder="true" applyAlignment="true">
      <alignment horizontal="justify" vertical="center" wrapText="true"/>
    </xf>
    <xf numFmtId="0" fontId="2" fillId="0" borderId="21" xfId="0" applyFont="true" applyFill="true" applyBorder="true" applyAlignment="true">
      <alignment horizontal="center" vertical="center"/>
    </xf>
    <xf numFmtId="0" fontId="2" fillId="0" borderId="2" xfId="0" applyFont="true" applyFill="true" applyBorder="true" applyAlignment="true">
      <alignment horizontal="center" vertical="center" wrapText="true"/>
    </xf>
    <xf numFmtId="0" fontId="2" fillId="0" borderId="22" xfId="0" applyFont="true" applyFill="true" applyBorder="true" applyAlignment="true">
      <alignment horizontal="justify" vertical="center"/>
    </xf>
    <xf numFmtId="43" fontId="2" fillId="0" borderId="4" xfId="0" applyNumberFormat="true" applyFont="true" applyFill="true" applyBorder="true" applyAlignment="true">
      <alignment horizontal="justify" vertical="center" wrapText="true"/>
    </xf>
    <xf numFmtId="43" fontId="2" fillId="0" borderId="4" xfId="0" applyNumberFormat="true" applyFont="true" applyFill="true" applyBorder="true">
      <alignment vertical="center"/>
    </xf>
    <xf numFmtId="0" fontId="2" fillId="0" borderId="23" xfId="0" applyFont="true" applyFill="true" applyBorder="true" applyAlignment="true">
      <alignment horizontal="justify" vertical="center"/>
    </xf>
    <xf numFmtId="43" fontId="2" fillId="0" borderId="10" xfId="0" applyNumberFormat="true" applyFont="true" applyFill="true" applyBorder="true" applyAlignment="true">
      <alignment horizontal="justify" vertical="center" wrapText="true"/>
    </xf>
    <xf numFmtId="43" fontId="2" fillId="0" borderId="10" xfId="0" applyNumberFormat="true" applyFont="true" applyFill="true" applyBorder="true">
      <alignment vertical="center"/>
    </xf>
    <xf numFmtId="0" fontId="2" fillId="0" borderId="24" xfId="0" applyFont="true" applyFill="true" applyBorder="true" applyAlignment="true">
      <alignment horizontal="center" vertical="center" wrapText="true"/>
    </xf>
    <xf numFmtId="0" fontId="2" fillId="0" borderId="25" xfId="0" applyFont="true" applyFill="true" applyBorder="true" applyAlignment="true">
      <alignment horizontal="center" vertical="center" wrapText="true"/>
    </xf>
    <xf numFmtId="0" fontId="2" fillId="0" borderId="26" xfId="0" applyFont="true" applyFill="true" applyBorder="true" applyAlignment="true">
      <alignment horizontal="justify" vertical="center" wrapText="true"/>
    </xf>
    <xf numFmtId="0" fontId="2" fillId="0" borderId="27" xfId="0" applyFont="true" applyFill="true" applyBorder="true" applyAlignment="true">
      <alignment horizontal="justify" vertical="center" wrapText="true"/>
    </xf>
    <xf numFmtId="0" fontId="2" fillId="0" borderId="28" xfId="0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0" fontId="2" fillId="0" borderId="28" xfId="0" applyFont="true" applyFill="true" applyBorder="true" applyAlignment="true">
      <alignment horizontal="justify" vertical="center"/>
    </xf>
    <xf numFmtId="178" fontId="2" fillId="0" borderId="3" xfId="0" applyNumberFormat="true" applyFont="true" applyFill="true" applyBorder="true" applyAlignment="true">
      <alignment horizontal="justify" vertical="center" wrapText="true"/>
    </xf>
    <xf numFmtId="179" fontId="2" fillId="0" borderId="4" xfId="0" applyNumberFormat="true" applyFont="true" applyFill="true" applyBorder="true" applyAlignment="true">
      <alignment horizontal="center" vertical="center"/>
    </xf>
    <xf numFmtId="0" fontId="6" fillId="0" borderId="28" xfId="0" applyFont="true" applyFill="true" applyBorder="true" applyAlignment="true">
      <alignment horizontal="justify" vertical="center"/>
    </xf>
    <xf numFmtId="9" fontId="2" fillId="0" borderId="3" xfId="0" applyNumberFormat="true" applyFont="true" applyFill="true" applyBorder="true" applyAlignment="true">
      <alignment horizontal="justify" vertical="center" wrapText="true"/>
    </xf>
    <xf numFmtId="31" fontId="2" fillId="0" borderId="28" xfId="0" applyNumberFormat="true" applyFont="true" applyFill="true" applyBorder="true" applyAlignment="true">
      <alignment horizontal="justify" vertical="center"/>
    </xf>
    <xf numFmtId="43" fontId="2" fillId="0" borderId="0" xfId="0" applyNumberFormat="true" applyFont="true" applyFill="true">
      <alignment vertical="center"/>
    </xf>
    <xf numFmtId="43" fontId="2" fillId="0" borderId="3" xfId="0" applyNumberFormat="true" applyFont="true" applyFill="true" applyBorder="true" applyAlignment="true">
      <alignment horizontal="justify" vertical="center" wrapText="true"/>
    </xf>
    <xf numFmtId="178" fontId="2" fillId="0" borderId="3" xfId="0" applyNumberFormat="true" applyFont="true" applyFill="true" applyBorder="true" applyAlignment="true">
      <alignment horizontal="justify" vertical="top" wrapText="true"/>
    </xf>
    <xf numFmtId="10" fontId="2" fillId="0" borderId="29" xfId="0" applyNumberFormat="true" applyFont="true" applyFill="true" applyBorder="true" applyAlignment="true">
      <alignment horizontal="justify" vertical="center"/>
    </xf>
    <xf numFmtId="9" fontId="2" fillId="0" borderId="5" xfId="0" applyNumberFormat="true" applyFont="true" applyFill="true" applyBorder="true" applyAlignment="true">
      <alignment horizontal="justify" vertical="center" wrapText="true"/>
    </xf>
    <xf numFmtId="179" fontId="2" fillId="0" borderId="6" xfId="0" applyNumberFormat="true" applyFont="true" applyFill="true" applyBorder="true" applyAlignment="true">
      <alignment horizontal="center" vertical="center"/>
    </xf>
    <xf numFmtId="0" fontId="3" fillId="0" borderId="19" xfId="0" applyFont="true" applyFill="true" applyBorder="true" applyAlignment="true">
      <alignment horizontal="justify" vertical="center" wrapText="true"/>
    </xf>
    <xf numFmtId="177" fontId="3" fillId="0" borderId="19" xfId="0" applyNumberFormat="true" applyFont="true" applyFill="true" applyBorder="true" applyAlignment="true">
      <alignment horizontal="center" vertical="center"/>
    </xf>
    <xf numFmtId="0" fontId="3" fillId="0" borderId="19" xfId="0" applyNumberFormat="true" applyFont="true" applyFill="true" applyBorder="true" applyAlignment="true">
      <alignment horizontal="center" vertical="center"/>
    </xf>
    <xf numFmtId="0" fontId="2" fillId="0" borderId="20" xfId="0" applyFont="true" applyBorder="true" applyAlignment="true">
      <alignment horizontal="justify" vertical="center" wrapText="true"/>
    </xf>
    <xf numFmtId="0" fontId="4" fillId="0" borderId="0" xfId="0" applyFont="true" applyAlignment="true">
      <alignment horizontal="justify" vertical="center" wrapText="true"/>
    </xf>
    <xf numFmtId="0" fontId="2" fillId="0" borderId="0" xfId="0" applyFont="true" applyFill="true" applyAlignment="true">
      <alignment horizontal="right" vertical="center"/>
    </xf>
    <xf numFmtId="0" fontId="2" fillId="0" borderId="30" xfId="0" applyFont="true" applyFill="true" applyBorder="true" applyAlignment="true">
      <alignment horizontal="center" vertical="center"/>
    </xf>
    <xf numFmtId="0" fontId="2" fillId="0" borderId="15" xfId="0" applyFont="true" applyFill="true" applyBorder="true" applyAlignment="true">
      <alignment horizontal="justify" vertical="center"/>
    </xf>
    <xf numFmtId="0" fontId="2" fillId="0" borderId="26" xfId="0" applyFont="true" applyFill="true" applyBorder="true" applyAlignment="true">
      <alignment horizontal="justify" vertical="center"/>
    </xf>
    <xf numFmtId="0" fontId="2" fillId="0" borderId="31" xfId="0" applyFont="true" applyFill="true" applyBorder="true" applyAlignment="true">
      <alignment horizontal="justify" vertical="center"/>
    </xf>
    <xf numFmtId="0" fontId="2" fillId="0" borderId="32" xfId="0" applyFont="true" applyFill="true" applyBorder="true" applyAlignment="true">
      <alignment horizontal="justify" vertical="center"/>
    </xf>
    <xf numFmtId="0" fontId="2" fillId="0" borderId="33" xfId="0" applyFont="true" applyFill="true" applyBorder="true" applyAlignment="true">
      <alignment horizontal="justify" vertical="center"/>
    </xf>
    <xf numFmtId="0" fontId="2" fillId="0" borderId="30" xfId="0" applyFont="true" applyFill="true" applyBorder="true" applyAlignment="true">
      <alignment horizontal="center" vertical="center" wrapText="true"/>
    </xf>
    <xf numFmtId="177" fontId="2" fillId="0" borderId="4" xfId="0" applyNumberFormat="true" applyFont="true" applyFill="true" applyBorder="true" applyAlignment="true">
      <alignment horizontal="center" vertical="center"/>
    </xf>
    <xf numFmtId="10" fontId="2" fillId="0" borderId="4" xfId="0" applyNumberFormat="true" applyFont="true" applyFill="true" applyBorder="true" applyAlignment="true">
      <alignment horizontal="right" vertical="center"/>
    </xf>
    <xf numFmtId="176" fontId="2" fillId="0" borderId="28" xfId="0" applyNumberFormat="true" applyFont="true" applyFill="true" applyBorder="true">
      <alignment vertical="center"/>
    </xf>
    <xf numFmtId="177" fontId="2" fillId="0" borderId="28" xfId="0" applyNumberFormat="true" applyFont="true" applyFill="true" applyBorder="true" applyAlignment="true">
      <alignment horizontal="center" vertical="center"/>
    </xf>
    <xf numFmtId="177" fontId="2" fillId="0" borderId="10" xfId="0" applyNumberFormat="true" applyFont="true" applyFill="true" applyBorder="true" applyAlignment="true">
      <alignment horizontal="center" vertical="center"/>
    </xf>
    <xf numFmtId="177" fontId="2" fillId="0" borderId="34" xfId="0" applyNumberFormat="true" applyFont="true" applyFill="true" applyBorder="true" applyAlignment="true">
      <alignment horizontal="center" vertical="center"/>
    </xf>
    <xf numFmtId="0" fontId="2" fillId="0" borderId="8" xfId="0" applyFont="true" applyFill="true" applyBorder="true" applyAlignment="true">
      <alignment horizontal="center" vertical="center" wrapText="true"/>
    </xf>
    <xf numFmtId="0" fontId="2" fillId="0" borderId="15" xfId="0" applyFont="true" applyFill="true" applyBorder="true" applyAlignment="true">
      <alignment horizontal="center" vertical="center" wrapText="true"/>
    </xf>
    <xf numFmtId="0" fontId="2" fillId="0" borderId="26" xfId="0" applyFont="true" applyFill="true" applyBorder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179" fontId="6" fillId="0" borderId="8" xfId="0" applyNumberFormat="true" applyFont="true" applyFill="true" applyBorder="true" applyAlignment="true">
      <alignment horizontal="justify" vertical="center"/>
    </xf>
    <xf numFmtId="179" fontId="2" fillId="0" borderId="15" xfId="0" applyNumberFormat="true" applyFont="true" applyFill="true" applyBorder="true" applyAlignment="true">
      <alignment horizontal="justify" vertical="center"/>
    </xf>
    <xf numFmtId="179" fontId="2" fillId="0" borderId="26" xfId="0" applyNumberFormat="true" applyFont="true" applyFill="true" applyBorder="true" applyAlignment="true">
      <alignment horizontal="justify" vertical="center"/>
    </xf>
    <xf numFmtId="179" fontId="2" fillId="0" borderId="8" xfId="0" applyNumberFormat="true" applyFont="true" applyFill="true" applyBorder="true" applyAlignment="true">
      <alignment horizontal="justify" vertical="center"/>
    </xf>
    <xf numFmtId="179" fontId="2" fillId="0" borderId="11" xfId="0" applyNumberFormat="true" applyFont="true" applyFill="true" applyBorder="true" applyAlignment="true">
      <alignment horizontal="justify" vertical="center"/>
    </xf>
    <xf numFmtId="179" fontId="2" fillId="0" borderId="35" xfId="0" applyNumberFormat="true" applyFont="true" applyFill="true" applyBorder="true" applyAlignment="true">
      <alignment horizontal="justify" vertical="center"/>
    </xf>
    <xf numFmtId="179" fontId="2" fillId="0" borderId="36" xfId="0" applyNumberFormat="true" applyFont="true" applyFill="true" applyBorder="true" applyAlignment="true">
      <alignment horizontal="justify" vertical="center"/>
    </xf>
    <xf numFmtId="176" fontId="3" fillId="0" borderId="37" xfId="0" applyNumberFormat="true" applyFont="true" applyFill="true" applyBorder="true" applyAlignment="true">
      <alignment horizontal="center" vertical="center"/>
    </xf>
    <xf numFmtId="176" fontId="3" fillId="0" borderId="38" xfId="0" applyNumberFormat="true" applyFont="true" applyFill="true" applyBorder="true" applyAlignment="true">
      <alignment horizontal="center" vertical="center"/>
    </xf>
    <xf numFmtId="176" fontId="3" fillId="0" borderId="39" xfId="0" applyNumberFormat="true" applyFont="true" applyFill="true" applyBorder="true" applyAlignment="true">
      <alignment horizontal="center"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397760" y="1861185"/>
          <a:ext cx="6277610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true"/>
  </sheetPr>
  <dimension ref="A1:L31"/>
  <sheetViews>
    <sheetView showGridLines="0" tabSelected="1" zoomScale="90" zoomScaleNormal="90" workbookViewId="0">
      <pane ySplit="5" topLeftCell="A6" activePane="bottomLeft" state="frozen"/>
      <selection/>
      <selection pane="bottomLeft" activeCell="L17" sqref="L17"/>
    </sheetView>
  </sheetViews>
  <sheetFormatPr defaultColWidth="9" defaultRowHeight="18" customHeight="true"/>
  <cols>
    <col min="1" max="1" width="6.66666666666667" style="5" customWidth="true"/>
    <col min="2" max="2" width="12" style="5" customWidth="true"/>
    <col min="3" max="3" width="12.4416666666667" style="5" customWidth="true"/>
    <col min="4" max="4" width="51.4416666666667" style="5" customWidth="true"/>
    <col min="5" max="5" width="31.2166666666667" style="5" customWidth="true"/>
    <col min="6" max="6" width="32.1083333333333" style="6" customWidth="true"/>
    <col min="7" max="8" width="13.775" style="5" customWidth="true"/>
    <col min="9" max="11" width="10.775" style="5" customWidth="true"/>
    <col min="12" max="12" width="18.775" style="5" customWidth="true"/>
    <col min="13" max="16384" width="9" style="5"/>
  </cols>
  <sheetData>
    <row r="1" s="1" customFormat="true" ht="34.95" customHeight="true" spans="1:11">
      <c r="A1" s="7" t="s">
        <v>0</v>
      </c>
      <c r="B1" s="7"/>
      <c r="C1" s="7"/>
      <c r="D1" s="7"/>
      <c r="E1" s="7"/>
      <c r="F1" s="40"/>
      <c r="G1" s="7"/>
      <c r="H1" s="7"/>
      <c r="I1" s="7"/>
      <c r="J1" s="7"/>
      <c r="K1" s="7"/>
    </row>
    <row r="2" s="1" customFormat="true" ht="21" spans="1:11">
      <c r="A2" s="7" t="s">
        <v>1</v>
      </c>
      <c r="B2" s="7"/>
      <c r="C2" s="7"/>
      <c r="D2" s="7"/>
      <c r="E2" s="7"/>
      <c r="F2" s="40"/>
      <c r="G2" s="7"/>
      <c r="H2" s="7"/>
      <c r="I2" s="7"/>
      <c r="J2" s="7"/>
      <c r="K2" s="7"/>
    </row>
    <row r="3" ht="15.9" customHeight="true" spans="1:11">
      <c r="A3" s="8"/>
      <c r="B3" s="8"/>
      <c r="C3" s="8"/>
      <c r="D3" s="8"/>
      <c r="E3" s="8"/>
      <c r="F3" s="41"/>
      <c r="G3" s="8"/>
      <c r="H3" s="8"/>
      <c r="I3" s="64"/>
      <c r="J3" s="8"/>
      <c r="K3" s="75" t="s">
        <v>2</v>
      </c>
    </row>
    <row r="4" ht="24.9" customHeight="true" spans="1:11">
      <c r="A4" s="9" t="s">
        <v>3</v>
      </c>
      <c r="B4" s="10"/>
      <c r="C4" s="10"/>
      <c r="D4" s="10" t="s">
        <v>4</v>
      </c>
      <c r="E4" s="10"/>
      <c r="F4" s="42"/>
      <c r="G4" s="10"/>
      <c r="H4" s="10"/>
      <c r="I4" s="10"/>
      <c r="J4" s="10"/>
      <c r="K4" s="76"/>
    </row>
    <row r="5" ht="24.9" customHeight="true" spans="1:11">
      <c r="A5" s="11" t="s">
        <v>5</v>
      </c>
      <c r="B5" s="12"/>
      <c r="C5" s="12"/>
      <c r="D5" s="12" t="s">
        <v>6</v>
      </c>
      <c r="E5" s="12"/>
      <c r="F5" s="30"/>
      <c r="G5" s="12"/>
      <c r="H5" s="12" t="s">
        <v>7</v>
      </c>
      <c r="I5" s="18" t="s">
        <v>8</v>
      </c>
      <c r="J5" s="77"/>
      <c r="K5" s="78"/>
    </row>
    <row r="6" ht="24.9" customHeight="true" spans="1:11">
      <c r="A6" s="13" t="s">
        <v>9</v>
      </c>
      <c r="B6" s="14"/>
      <c r="C6" s="14"/>
      <c r="D6" s="15" t="s">
        <v>10</v>
      </c>
      <c r="E6" s="15"/>
      <c r="F6" s="43"/>
      <c r="G6" s="15"/>
      <c r="H6" s="14" t="s">
        <v>11</v>
      </c>
      <c r="I6" s="79">
        <v>69642255</v>
      </c>
      <c r="J6" s="80"/>
      <c r="K6" s="81"/>
    </row>
    <row r="7" ht="25.05" customHeight="true" spans="1:11">
      <c r="A7" s="16" t="s">
        <v>12</v>
      </c>
      <c r="B7" s="10"/>
      <c r="C7" s="10"/>
      <c r="D7" s="17"/>
      <c r="E7" s="44"/>
      <c r="F7" s="45" t="s">
        <v>13</v>
      </c>
      <c r="G7" s="45" t="s">
        <v>14</v>
      </c>
      <c r="H7" s="45" t="s">
        <v>15</v>
      </c>
      <c r="I7" s="45" t="s">
        <v>16</v>
      </c>
      <c r="J7" s="45" t="s">
        <v>17</v>
      </c>
      <c r="K7" s="82" t="s">
        <v>18</v>
      </c>
    </row>
    <row r="8" ht="19.95" customHeight="true" spans="1:11">
      <c r="A8" s="11"/>
      <c r="B8" s="12"/>
      <c r="C8" s="12"/>
      <c r="D8" s="18" t="s">
        <v>19</v>
      </c>
      <c r="E8" s="46"/>
      <c r="F8" s="47">
        <f t="shared" ref="F8:H8" si="0">F9+F10+F11</f>
        <v>390</v>
      </c>
      <c r="G8" s="48">
        <f t="shared" si="0"/>
        <v>390</v>
      </c>
      <c r="H8" s="48">
        <f t="shared" si="0"/>
        <v>390</v>
      </c>
      <c r="I8" s="83">
        <v>10</v>
      </c>
      <c r="J8" s="84">
        <f t="shared" ref="J8:J11" si="1">H8/G8</f>
        <v>1</v>
      </c>
      <c r="K8" s="85">
        <f>I8*J8</f>
        <v>10</v>
      </c>
    </row>
    <row r="9" ht="19.95" customHeight="true" spans="1:11">
      <c r="A9" s="11"/>
      <c r="B9" s="12"/>
      <c r="C9" s="12"/>
      <c r="D9" s="18" t="s">
        <v>20</v>
      </c>
      <c r="E9" s="46"/>
      <c r="F9" s="47">
        <v>390</v>
      </c>
      <c r="G9" s="47">
        <v>390</v>
      </c>
      <c r="H9" s="48">
        <v>390</v>
      </c>
      <c r="I9" s="83" t="s">
        <v>21</v>
      </c>
      <c r="J9" s="84">
        <f t="shared" si="1"/>
        <v>1</v>
      </c>
      <c r="K9" s="86" t="s">
        <v>21</v>
      </c>
    </row>
    <row r="10" ht="19.95" customHeight="true" spans="1:11">
      <c r="A10" s="11"/>
      <c r="B10" s="12"/>
      <c r="C10" s="12"/>
      <c r="D10" s="18" t="s">
        <v>22</v>
      </c>
      <c r="E10" s="46"/>
      <c r="F10" s="47"/>
      <c r="G10" s="48"/>
      <c r="H10" s="48">
        <v>0</v>
      </c>
      <c r="I10" s="83" t="s">
        <v>21</v>
      </c>
      <c r="J10" s="84" t="e">
        <f t="shared" si="1"/>
        <v>#DIV/0!</v>
      </c>
      <c r="K10" s="86" t="s">
        <v>21</v>
      </c>
    </row>
    <row r="11" ht="19.95" customHeight="true" spans="1:11">
      <c r="A11" s="19"/>
      <c r="B11" s="20"/>
      <c r="C11" s="20"/>
      <c r="D11" s="21" t="s">
        <v>23</v>
      </c>
      <c r="E11" s="49"/>
      <c r="F11" s="50"/>
      <c r="G11" s="51"/>
      <c r="H11" s="51">
        <v>0</v>
      </c>
      <c r="I11" s="87" t="s">
        <v>21</v>
      </c>
      <c r="J11" s="84" t="e">
        <f t="shared" si="1"/>
        <v>#DIV/0!</v>
      </c>
      <c r="K11" s="88" t="s">
        <v>21</v>
      </c>
    </row>
    <row r="12" customHeight="true" spans="1:11">
      <c r="A12" s="22" t="s">
        <v>24</v>
      </c>
      <c r="B12" s="23" t="s">
        <v>25</v>
      </c>
      <c r="C12" s="24"/>
      <c r="D12" s="24"/>
      <c r="E12" s="52"/>
      <c r="F12" s="53" t="s">
        <v>26</v>
      </c>
      <c r="G12" s="24"/>
      <c r="H12" s="24"/>
      <c r="I12" s="24"/>
      <c r="J12" s="24"/>
      <c r="K12" s="52"/>
    </row>
    <row r="13" ht="116.4" customHeight="true" spans="1:11">
      <c r="A13" s="25"/>
      <c r="B13" s="26" t="s">
        <v>27</v>
      </c>
      <c r="C13" s="27"/>
      <c r="D13" s="27"/>
      <c r="E13" s="54"/>
      <c r="F13" s="55" t="s">
        <v>28</v>
      </c>
      <c r="G13" s="27"/>
      <c r="H13" s="27"/>
      <c r="I13" s="27"/>
      <c r="J13" s="27"/>
      <c r="K13" s="54"/>
    </row>
    <row r="14" s="2" customFormat="true" ht="25.05" customHeight="true" spans="1:12">
      <c r="A14" s="28" t="s">
        <v>29</v>
      </c>
      <c r="B14" s="12" t="s">
        <v>30</v>
      </c>
      <c r="C14" s="12" t="s">
        <v>31</v>
      </c>
      <c r="D14" s="12" t="s">
        <v>32</v>
      </c>
      <c r="E14" s="56" t="s">
        <v>33</v>
      </c>
      <c r="F14" s="57" t="s">
        <v>34</v>
      </c>
      <c r="G14" s="12" t="s">
        <v>16</v>
      </c>
      <c r="H14" s="30" t="s">
        <v>18</v>
      </c>
      <c r="I14" s="89" t="s">
        <v>35</v>
      </c>
      <c r="J14" s="90"/>
      <c r="K14" s="91"/>
      <c r="L14" s="92"/>
    </row>
    <row r="15" ht="34.95" customHeight="true" spans="1:11">
      <c r="A15" s="29"/>
      <c r="B15" s="30" t="s">
        <v>36</v>
      </c>
      <c r="C15" s="14" t="s">
        <v>37</v>
      </c>
      <c r="D15" s="31" t="s">
        <v>38</v>
      </c>
      <c r="E15" s="58" t="s">
        <v>39</v>
      </c>
      <c r="F15" s="59" t="s">
        <v>40</v>
      </c>
      <c r="G15" s="60">
        <v>0</v>
      </c>
      <c r="H15" s="60">
        <v>0</v>
      </c>
      <c r="I15" s="93" t="s">
        <v>41</v>
      </c>
      <c r="J15" s="94"/>
      <c r="K15" s="95"/>
    </row>
    <row r="16" ht="34.95" customHeight="true" spans="1:11">
      <c r="A16" s="29"/>
      <c r="B16" s="30"/>
      <c r="C16" s="32"/>
      <c r="D16" s="33" t="s">
        <v>42</v>
      </c>
      <c r="E16" s="61" t="s">
        <v>43</v>
      </c>
      <c r="F16" s="59" t="s">
        <v>44</v>
      </c>
      <c r="G16" s="60">
        <v>2.5</v>
      </c>
      <c r="H16" s="60">
        <v>2</v>
      </c>
      <c r="I16" s="93" t="s">
        <v>45</v>
      </c>
      <c r="J16" s="94"/>
      <c r="K16" s="95"/>
    </row>
    <row r="17" ht="19.95" customHeight="true" spans="1:11">
      <c r="A17" s="29"/>
      <c r="B17" s="30"/>
      <c r="C17" s="32"/>
      <c r="D17" s="33" t="s">
        <v>46</v>
      </c>
      <c r="E17" s="58" t="s">
        <v>47</v>
      </c>
      <c r="F17" s="59" t="s">
        <v>48</v>
      </c>
      <c r="G17" s="60">
        <v>2.5</v>
      </c>
      <c r="H17" s="60">
        <v>2.5</v>
      </c>
      <c r="I17" s="96"/>
      <c r="J17" s="94"/>
      <c r="K17" s="95"/>
    </row>
    <row r="18" ht="19.95" customHeight="true" spans="1:11">
      <c r="A18" s="29"/>
      <c r="B18" s="12"/>
      <c r="C18" s="32"/>
      <c r="D18" s="33" t="s">
        <v>49</v>
      </c>
      <c r="E18" s="58" t="s">
        <v>50</v>
      </c>
      <c r="F18" s="59" t="s">
        <v>51</v>
      </c>
      <c r="G18" s="60">
        <v>2.5</v>
      </c>
      <c r="H18" s="60">
        <v>2.5</v>
      </c>
      <c r="I18" s="96"/>
      <c r="J18" s="94"/>
      <c r="K18" s="95"/>
    </row>
    <row r="19" ht="19.95" customHeight="true" spans="1:11">
      <c r="A19" s="29"/>
      <c r="B19" s="12"/>
      <c r="C19" s="32"/>
      <c r="D19" s="33" t="s">
        <v>52</v>
      </c>
      <c r="E19" s="58" t="s">
        <v>53</v>
      </c>
      <c r="F19" s="59" t="s">
        <v>54</v>
      </c>
      <c r="G19" s="60">
        <v>2.5</v>
      </c>
      <c r="H19" s="60">
        <v>2.5</v>
      </c>
      <c r="I19" s="96"/>
      <c r="J19" s="94"/>
      <c r="K19" s="95"/>
    </row>
    <row r="20" ht="34.95" customHeight="true" spans="1:11">
      <c r="A20" s="29"/>
      <c r="B20" s="12"/>
      <c r="C20" s="14" t="s">
        <v>55</v>
      </c>
      <c r="D20" s="33" t="s">
        <v>56</v>
      </c>
      <c r="E20" s="58" t="s">
        <v>57</v>
      </c>
      <c r="F20" s="62" t="s">
        <v>56</v>
      </c>
      <c r="G20" s="60">
        <v>15</v>
      </c>
      <c r="H20" s="60">
        <v>14</v>
      </c>
      <c r="I20" s="93" t="s">
        <v>58</v>
      </c>
      <c r="J20" s="94"/>
      <c r="K20" s="95"/>
    </row>
    <row r="21" ht="19.95" customHeight="true" spans="1:11">
      <c r="A21" s="29"/>
      <c r="B21" s="12"/>
      <c r="C21" s="14" t="s">
        <v>59</v>
      </c>
      <c r="D21" s="33" t="s">
        <v>60</v>
      </c>
      <c r="E21" s="63" t="s">
        <v>61</v>
      </c>
      <c r="F21" s="62" t="s">
        <v>62</v>
      </c>
      <c r="G21" s="60">
        <v>15</v>
      </c>
      <c r="H21" s="60">
        <v>15</v>
      </c>
      <c r="I21" s="96"/>
      <c r="J21" s="94"/>
      <c r="K21" s="95"/>
    </row>
    <row r="22" ht="19.95" customHeight="true" spans="1:11">
      <c r="A22" s="29"/>
      <c r="B22" s="12"/>
      <c r="C22" s="12" t="s">
        <v>63</v>
      </c>
      <c r="D22" s="31" t="s">
        <v>64</v>
      </c>
      <c r="E22" s="64">
        <f>F8</f>
        <v>390</v>
      </c>
      <c r="F22" s="65">
        <f>H8</f>
        <v>390</v>
      </c>
      <c r="G22" s="60">
        <v>10</v>
      </c>
      <c r="H22" s="60">
        <v>10</v>
      </c>
      <c r="I22" s="96"/>
      <c r="J22" s="94"/>
      <c r="K22" s="95"/>
    </row>
    <row r="23" ht="34.95" customHeight="true" spans="1:11">
      <c r="A23" s="29"/>
      <c r="B23" s="34" t="s">
        <v>65</v>
      </c>
      <c r="C23" s="14" t="s">
        <v>66</v>
      </c>
      <c r="D23" s="33" t="s">
        <v>67</v>
      </c>
      <c r="E23" s="58" t="s">
        <v>68</v>
      </c>
      <c r="F23" s="66" t="s">
        <v>69</v>
      </c>
      <c r="G23" s="60">
        <v>20</v>
      </c>
      <c r="H23" s="60">
        <v>10</v>
      </c>
      <c r="I23" s="93" t="s">
        <v>70</v>
      </c>
      <c r="J23" s="94"/>
      <c r="K23" s="95"/>
    </row>
    <row r="24" ht="19.95" customHeight="true" spans="1:11">
      <c r="A24" s="29"/>
      <c r="B24" s="35"/>
      <c r="C24" s="32"/>
      <c r="D24" s="15" t="s">
        <v>71</v>
      </c>
      <c r="E24" s="67" t="s">
        <v>72</v>
      </c>
      <c r="F24" s="68" t="s">
        <v>73</v>
      </c>
      <c r="G24" s="69">
        <v>20</v>
      </c>
      <c r="H24" s="69">
        <v>20</v>
      </c>
      <c r="I24" s="97"/>
      <c r="J24" s="98"/>
      <c r="K24" s="99"/>
    </row>
    <row r="25" s="3" customFormat="true" ht="20.1" customHeight="true" spans="1:11">
      <c r="A25" s="36" t="s">
        <v>74</v>
      </c>
      <c r="B25" s="37"/>
      <c r="C25" s="37"/>
      <c r="D25" s="37"/>
      <c r="E25" s="37"/>
      <c r="F25" s="70"/>
      <c r="G25" s="71">
        <f>SUM(G15:G24)+I8</f>
        <v>100</v>
      </c>
      <c r="H25" s="72">
        <f>SUM(H15:H24)+K8</f>
        <v>88.5</v>
      </c>
      <c r="I25" s="100" t="s">
        <v>21</v>
      </c>
      <c r="J25" s="101"/>
      <c r="K25" s="102"/>
    </row>
    <row r="26" ht="9.9" customHeight="true" spans="1:11">
      <c r="A26" s="38"/>
      <c r="B26" s="38"/>
      <c r="C26" s="38"/>
      <c r="D26" s="38"/>
      <c r="E26" s="38"/>
      <c r="F26" s="73"/>
      <c r="G26" s="38"/>
      <c r="H26" s="38"/>
      <c r="I26" s="38"/>
      <c r="J26" s="38"/>
      <c r="K26" s="38"/>
    </row>
    <row r="27" s="4" customFormat="true" hidden="true" customHeight="true" spans="1:6">
      <c r="A27" s="4" t="s">
        <v>75</v>
      </c>
      <c r="F27" s="74"/>
    </row>
    <row r="28" s="4" customFormat="true" ht="16.05" hidden="true" customHeight="true" spans="1:11">
      <c r="A28" s="39" t="s">
        <v>76</v>
      </c>
      <c r="B28" s="39"/>
      <c r="C28" s="39"/>
      <c r="D28" s="39"/>
      <c r="E28" s="39"/>
      <c r="F28" s="74"/>
      <c r="G28" s="39"/>
      <c r="H28" s="39"/>
      <c r="I28" s="39"/>
      <c r="J28" s="39"/>
      <c r="K28" s="39"/>
    </row>
    <row r="29" s="4" customFormat="true" ht="60" hidden="true" customHeight="true" spans="1:11">
      <c r="A29" s="39" t="s">
        <v>77</v>
      </c>
      <c r="B29" s="39"/>
      <c r="C29" s="39"/>
      <c r="D29" s="39"/>
      <c r="E29" s="39"/>
      <c r="F29" s="74"/>
      <c r="G29" s="39"/>
      <c r="H29" s="39"/>
      <c r="I29" s="39"/>
      <c r="J29" s="39"/>
      <c r="K29" s="39"/>
    </row>
    <row r="30" s="4" customFormat="true" ht="16.05" hidden="true" customHeight="true" spans="1:11">
      <c r="A30" s="39" t="s">
        <v>78</v>
      </c>
      <c r="B30" s="39"/>
      <c r="C30" s="39"/>
      <c r="D30" s="39"/>
      <c r="E30" s="39"/>
      <c r="F30" s="74"/>
      <c r="G30" s="39"/>
      <c r="H30" s="39"/>
      <c r="I30" s="39"/>
      <c r="J30" s="39"/>
      <c r="K30" s="39"/>
    </row>
    <row r="31" s="4" customFormat="true" ht="16.05" hidden="true" customHeight="true" spans="1:11">
      <c r="A31" s="39" t="s">
        <v>79</v>
      </c>
      <c r="B31" s="39"/>
      <c r="C31" s="39"/>
      <c r="D31" s="39"/>
      <c r="E31" s="39"/>
      <c r="F31" s="74"/>
      <c r="G31" s="39"/>
      <c r="H31" s="39"/>
      <c r="I31" s="39"/>
      <c r="J31" s="39"/>
      <c r="K31" s="39"/>
    </row>
  </sheetData>
  <mergeCells count="41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6:K16"/>
    <mergeCell ref="I17:K17"/>
    <mergeCell ref="I20:K20"/>
    <mergeCell ref="I21:K21"/>
    <mergeCell ref="I22:K22"/>
    <mergeCell ref="I23:K23"/>
    <mergeCell ref="I24:K24"/>
    <mergeCell ref="A25:F25"/>
    <mergeCell ref="I25:K25"/>
    <mergeCell ref="A28:K28"/>
    <mergeCell ref="A29:K29"/>
    <mergeCell ref="A30:K30"/>
    <mergeCell ref="A31:K31"/>
    <mergeCell ref="A12:A13"/>
    <mergeCell ref="A14:A24"/>
    <mergeCell ref="B15:B22"/>
    <mergeCell ref="B23:B24"/>
    <mergeCell ref="C15:C17"/>
    <mergeCell ref="C23:C24"/>
    <mergeCell ref="A7:C11"/>
  </mergeCells>
  <printOptions horizontalCentered="true"/>
  <pageMargins left="0.393700787401575" right="0.393700787401575" top="0.984251968503937" bottom="0.590551181102362" header="0.31496062992126" footer="0.31496062992126"/>
  <pageSetup paperSize="9" scale="65" orientation="landscape" blackAndWhite="true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jgj</cp:lastModifiedBy>
  <dcterms:created xsi:type="dcterms:W3CDTF">2020-06-08T07:45:00Z</dcterms:created>
  <cp:lastPrinted>2022-05-30T08:02:00Z</cp:lastPrinted>
  <dcterms:modified xsi:type="dcterms:W3CDTF">2022-08-24T17:53:15Z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2052-11.8.2.9980</vt:lpwstr>
  </property>
  <property fmtid="{D5CDD505-2E9C-101B-9397-08002B2CF9AE}" pid="4" name="commondata">
    <vt:lpwstr>eyJoZGlkIjoiMTMxMGNkYTJhN2NkODc0MzYwZWZhYmI0Y2E4ZDVlOGEifQ==</vt:lpwstr>
  </property>
</Properties>
</file>