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局本级\"/>
    </mc:Choice>
  </mc:AlternateContent>
  <xr:revisionPtr revIDLastSave="0" documentId="13_ncr:1_{A60DC34A-4F15-4EE1-AF51-6D759CAEDA3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机关医疗保障专项经费" sheetId="2" r:id="rId1"/>
  </sheets>
  <definedNames>
    <definedName name="_xlnm.Print_Area" localSheetId="0">机关医疗保障专项经费!$A$1:$K$21</definedName>
    <definedName name="_xlnm.Print_Titles" localSheetId="0">机关医疗保障专项经费!$1:$5</definedName>
  </definedNames>
  <calcPr calcId="191029"/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J8" i="2" s="1"/>
  <c r="K8" i="2" s="1"/>
  <c r="H21" i="2" s="1"/>
  <c r="G8" i="2"/>
  <c r="F8" i="2"/>
</calcChain>
</file>

<file path=xl/sharedStrings.xml><?xml version="1.0" encoding="utf-8"?>
<sst xmlns="http://schemas.openxmlformats.org/spreadsheetml/2006/main" count="76" uniqueCount="66">
  <si>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</si>
  <si>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</si>
  <si>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</si>
  <si>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</si>
  <si>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</si>
  <si>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北京市机关事务管理局（本级）</t>
  </si>
  <si>
    <r>
      <rPr>
        <sz val="11"/>
        <rFont val="宋体"/>
        <family val="3"/>
        <charset val="134"/>
      </rPr>
      <t>实施单位：</t>
    </r>
  </si>
  <si>
    <t>卫生保障中心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</si>
  <si>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</si>
  <si>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</si>
  <si>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</si>
  <si>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</si>
  <si>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</si>
  <si>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</si>
  <si>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</si>
  <si>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</si>
  <si>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</si>
  <si>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</si>
  <si>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</si>
  <si>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</si>
  <si>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</si>
  <si>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</si>
  <si>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</si>
  <si>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</si>
  <si>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</si>
  <si>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</si>
  <si>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</si>
  <si>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</si>
  <si>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</si>
  <si>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</si>
  <si>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</si>
  <si>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</si>
  <si>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四大家机关医疗体检食宿</t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</si>
  <si>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</si>
  <si>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时效指标</t>
    </r>
  </si>
  <si>
    <t>支出进度</t>
  </si>
  <si>
    <r>
      <rPr>
        <sz val="11"/>
        <rFont val="宋体"/>
        <family val="3"/>
        <charset val="134"/>
      </rPr>
      <t>成本指标</t>
    </r>
  </si>
  <si>
    <t>项目经费总额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</si>
  <si>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</si>
  <si>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</si>
  <si>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</si>
  <si>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服务对象满意度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</si>
  <si>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</si>
  <si>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</si>
  <si>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</si>
  <si>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</si>
  <si>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</si>
  <si>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</si>
  <si>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机关医疗保障专项经费</t>
    <phoneticPr fontId="12" type="noConversion"/>
  </si>
  <si>
    <t>落实国家和北京市机关工作医疗保健政策，严格按照财政规定范围及标准执行，保障四大家机关领导干部和工作人员身体健康。</t>
    <phoneticPr fontId="12" type="noConversion"/>
  </si>
  <si>
    <t>按照年度工作安排，为四大家机关领导干部和工作人员提供医疗保障服务，组织健康体检，项目执行与预算相匹配，圆满地实现了项目预期，保障了四大家机关领导干部和工作人员的身体健康。</t>
    <phoneticPr fontId="12" type="noConversion"/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</si>
  <si>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</si>
  <si>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</si>
  <si>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t>≤12</t>
    </r>
    <r>
      <rPr>
        <sz val="11"/>
        <rFont val="宋体"/>
        <family val="3"/>
        <charset val="134"/>
      </rPr>
      <t>月</t>
    </r>
  </si>
  <si>
    <r>
      <t>12</t>
    </r>
    <r>
      <rPr>
        <sz val="11"/>
        <rFont val="宋体"/>
        <family val="3"/>
        <charset val="134"/>
      </rPr>
      <t>个月</t>
    </r>
  </si>
  <si>
    <t>按市财政规定标准严格执行</t>
    <phoneticPr fontId="12" type="noConversion"/>
  </si>
  <si>
    <t>定性3-高中低</t>
    <phoneticPr fontId="12" type="noConversion"/>
  </si>
  <si>
    <t>≥5000人数</t>
    <phoneticPr fontId="12" type="noConversion"/>
  </si>
  <si>
    <t>实际完成值有待进一步明确</t>
    <phoneticPr fontId="12" type="noConversion"/>
  </si>
  <si>
    <t>社会效益指标</t>
    <phoneticPr fontId="12" type="noConversion"/>
  </si>
  <si>
    <t>四大家机关工作人员身体健康</t>
    <phoneticPr fontId="12" type="noConversion"/>
  </si>
  <si>
    <t>高保障</t>
    <phoneticPr fontId="12" type="noConversion"/>
  </si>
  <si>
    <t>调查方式及样本代表性有待进一步提高。</t>
  </si>
  <si>
    <t>项目效益指标实现程度的量化考核有待改进</t>
  </si>
  <si>
    <t>高质量</t>
    <phoneticPr fontId="12" type="noConversion"/>
  </si>
  <si>
    <t>质量达标率有待进一步明确与提升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</si>
</sst>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0_ "/>
    <numFmt numFmtId="179" formatCode="0.0_ "/>
  </numFmts>
  <fonts count="14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/>
    </xf>
    <xf numFmtId="176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9" fontId="2" fillId="0" borderId="2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justify" vertical="center"/>
    </xf>
    <xf numFmtId="0" fontId="6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79" fontId="13" fillId="0" borderId="9" xfId="0" applyNumberFormat="1" applyFont="1" applyBorder="1" applyAlignment="1">
      <alignment horizontal="left" vertical="center"/>
    </xf>
    <xf numFmtId="179" fontId="2" fillId="0" borderId="20" xfId="0" applyNumberFormat="1" applyFont="1" applyBorder="1" applyAlignment="1">
      <alignment horizontal="left" vertical="center"/>
    </xf>
    <xf numFmtId="179" fontId="2" fillId="0" borderId="21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13" fillId="0" borderId="9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topLeftCell="B1" zoomScaleNormal="100" workbookViewId="0">
      <pane ySplit="5" topLeftCell="A6" activePane="bottomLeft" state="frozen"/>
      <selection pane="bottomLeft" activeCell="B13" sqref="B13:E13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5546875" style="5" customWidth="1"/>
    <col min="4" max="4" width="34.441406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100" t="s">
        <v>0</v>
      </c>
      <c r="B1" s="100"/>
      <c r="C1" s="100"/>
      <c r="D1" s="100"/>
      <c r="E1" s="100"/>
      <c r="F1" s="101"/>
      <c r="G1" s="100"/>
      <c r="H1" s="100"/>
      <c r="I1" s="100"/>
      <c r="J1" s="100"/>
      <c r="K1" s="100"/>
    </row>
    <row r="2" spans="1:12" s="1" customFormat="1" ht="21" x14ac:dyDescent="0.25">
      <c r="A2" s="100" t="s">
        <v>1</v>
      </c>
      <c r="B2" s="100"/>
      <c r="C2" s="100"/>
      <c r="D2" s="100"/>
      <c r="E2" s="100"/>
      <c r="F2" s="101"/>
      <c r="G2" s="100"/>
      <c r="H2" s="100"/>
      <c r="I2" s="100"/>
      <c r="J2" s="100"/>
      <c r="K2" s="100"/>
    </row>
    <row r="3" spans="1:12" ht="15.9" customHeight="1" x14ac:dyDescent="0.25">
      <c r="I3" s="11"/>
      <c r="K3" s="12" t="s">
        <v>2</v>
      </c>
    </row>
    <row r="4" spans="1:12" ht="24.9" customHeight="1" x14ac:dyDescent="0.25">
      <c r="A4" s="102" t="s">
        <v>3</v>
      </c>
      <c r="B4" s="88"/>
      <c r="C4" s="88"/>
      <c r="D4" s="103" t="s">
        <v>48</v>
      </c>
      <c r="E4" s="88"/>
      <c r="F4" s="104"/>
      <c r="G4" s="88"/>
      <c r="H4" s="88"/>
      <c r="I4" s="88"/>
      <c r="J4" s="88"/>
      <c r="K4" s="105"/>
    </row>
    <row r="5" spans="1:12" ht="24.9" customHeight="1" x14ac:dyDescent="0.25">
      <c r="A5" s="106" t="s">
        <v>4</v>
      </c>
      <c r="B5" s="90"/>
      <c r="C5" s="90"/>
      <c r="D5" s="107" t="s">
        <v>5</v>
      </c>
      <c r="E5" s="90"/>
      <c r="F5" s="108"/>
      <c r="G5" s="90"/>
      <c r="H5" s="13" t="s">
        <v>6</v>
      </c>
      <c r="I5" s="109" t="s">
        <v>7</v>
      </c>
      <c r="J5" s="110"/>
      <c r="K5" s="111"/>
    </row>
    <row r="6" spans="1:12" ht="24.9" customHeight="1" x14ac:dyDescent="0.25">
      <c r="A6" s="93" t="s">
        <v>8</v>
      </c>
      <c r="B6" s="94"/>
      <c r="C6" s="94"/>
      <c r="D6" s="94"/>
      <c r="E6" s="94"/>
      <c r="F6" s="56"/>
      <c r="G6" s="94"/>
      <c r="H6" s="17" t="s">
        <v>9</v>
      </c>
      <c r="I6" s="95">
        <v>55567631</v>
      </c>
      <c r="J6" s="96"/>
      <c r="K6" s="97"/>
    </row>
    <row r="7" spans="1:12" ht="25.05" customHeight="1" x14ac:dyDescent="0.25">
      <c r="A7" s="87" t="s">
        <v>10</v>
      </c>
      <c r="B7" s="88"/>
      <c r="C7" s="88"/>
      <c r="D7" s="98"/>
      <c r="E7" s="99"/>
      <c r="F7" s="19" t="s">
        <v>11</v>
      </c>
      <c r="G7" s="19" t="s">
        <v>12</v>
      </c>
      <c r="H7" s="19" t="s">
        <v>13</v>
      </c>
      <c r="I7" s="19" t="s">
        <v>14</v>
      </c>
      <c r="J7" s="20" t="s">
        <v>15</v>
      </c>
      <c r="K7" s="21" t="s">
        <v>16</v>
      </c>
    </row>
    <row r="8" spans="1:12" ht="19.95" customHeight="1" x14ac:dyDescent="0.25">
      <c r="A8" s="89"/>
      <c r="B8" s="90"/>
      <c r="C8" s="90"/>
      <c r="D8" s="79" t="s">
        <v>17</v>
      </c>
      <c r="E8" s="80"/>
      <c r="F8" s="22">
        <f>F9+F10+F11</f>
        <v>232</v>
      </c>
      <c r="G8" s="23">
        <f>G9+G10+G11</f>
        <v>232</v>
      </c>
      <c r="H8" s="23">
        <f>H9+H10+H11</f>
        <v>232</v>
      </c>
      <c r="I8" s="24">
        <v>10</v>
      </c>
      <c r="J8" s="25">
        <f>H8/G8</f>
        <v>1</v>
      </c>
      <c r="K8" s="26">
        <f>I8*J8</f>
        <v>10</v>
      </c>
    </row>
    <row r="9" spans="1:12" ht="19.95" customHeight="1" x14ac:dyDescent="0.25">
      <c r="A9" s="89"/>
      <c r="B9" s="90"/>
      <c r="C9" s="90"/>
      <c r="D9" s="79" t="s">
        <v>18</v>
      </c>
      <c r="E9" s="80"/>
      <c r="F9" s="22">
        <v>232</v>
      </c>
      <c r="G9" s="22">
        <v>232</v>
      </c>
      <c r="H9" s="23">
        <v>232</v>
      </c>
      <c r="I9" s="24" t="s">
        <v>19</v>
      </c>
      <c r="J9" s="25">
        <f t="shared" ref="J9:J11" si="0">H9/G9</f>
        <v>1</v>
      </c>
      <c r="K9" s="27" t="s">
        <v>19</v>
      </c>
    </row>
    <row r="10" spans="1:12" ht="19.95" customHeight="1" x14ac:dyDescent="0.25">
      <c r="A10" s="89"/>
      <c r="B10" s="90"/>
      <c r="C10" s="90"/>
      <c r="D10" s="79" t="s">
        <v>51</v>
      </c>
      <c r="E10" s="80"/>
      <c r="F10" s="22"/>
      <c r="G10" s="23"/>
      <c r="H10" s="23">
        <v>0</v>
      </c>
      <c r="I10" s="24" t="s">
        <v>19</v>
      </c>
      <c r="J10" s="25" t="e">
        <f t="shared" si="0"/>
        <v>#DIV/0!</v>
      </c>
      <c r="K10" s="27" t="s">
        <v>19</v>
      </c>
    </row>
    <row r="11" spans="1:12" ht="19.95" customHeight="1" x14ac:dyDescent="0.25">
      <c r="A11" s="91"/>
      <c r="B11" s="92"/>
      <c r="C11" s="92"/>
      <c r="D11" s="81" t="s">
        <v>52</v>
      </c>
      <c r="E11" s="82"/>
      <c r="F11" s="28"/>
      <c r="G11" s="29"/>
      <c r="H11" s="29">
        <v>0</v>
      </c>
      <c r="I11" s="30" t="s">
        <v>19</v>
      </c>
      <c r="J11" s="25" t="e">
        <f t="shared" si="0"/>
        <v>#DIV/0!</v>
      </c>
      <c r="K11" s="31" t="s">
        <v>19</v>
      </c>
    </row>
    <row r="12" spans="1:12" ht="25.05" customHeight="1" x14ac:dyDescent="0.25">
      <c r="A12" s="52" t="s">
        <v>20</v>
      </c>
      <c r="B12" s="83" t="s">
        <v>21</v>
      </c>
      <c r="C12" s="84"/>
      <c r="D12" s="84"/>
      <c r="E12" s="85"/>
      <c r="F12" s="86" t="s">
        <v>22</v>
      </c>
      <c r="G12" s="84"/>
      <c r="H12" s="84"/>
      <c r="I12" s="84"/>
      <c r="J12" s="84"/>
      <c r="K12" s="85"/>
    </row>
    <row r="13" spans="1:12" ht="90" customHeight="1" x14ac:dyDescent="0.25">
      <c r="A13" s="53"/>
      <c r="B13" s="72" t="s">
        <v>49</v>
      </c>
      <c r="C13" s="73"/>
      <c r="D13" s="73"/>
      <c r="E13" s="74"/>
      <c r="F13" s="75" t="s">
        <v>50</v>
      </c>
      <c r="G13" s="73"/>
      <c r="H13" s="73"/>
      <c r="I13" s="73"/>
      <c r="J13" s="73"/>
      <c r="K13" s="74"/>
    </row>
    <row r="14" spans="1:12" s="2" customFormat="1" ht="25.05" customHeight="1" x14ac:dyDescent="0.25">
      <c r="A14" s="54" t="s">
        <v>23</v>
      </c>
      <c r="B14" s="13" t="s">
        <v>24</v>
      </c>
      <c r="C14" s="13" t="s">
        <v>25</v>
      </c>
      <c r="D14" s="13" t="s">
        <v>26</v>
      </c>
      <c r="E14" s="32" t="s">
        <v>27</v>
      </c>
      <c r="F14" s="33" t="s">
        <v>28</v>
      </c>
      <c r="G14" s="13" t="s">
        <v>14</v>
      </c>
      <c r="H14" s="15" t="s">
        <v>16</v>
      </c>
      <c r="I14" s="76" t="s">
        <v>29</v>
      </c>
      <c r="J14" s="77"/>
      <c r="K14" s="78"/>
      <c r="L14" s="10"/>
    </row>
    <row r="15" spans="1:12" ht="19.95" customHeight="1" x14ac:dyDescent="0.25">
      <c r="A15" s="55"/>
      <c r="B15" s="56" t="s">
        <v>30</v>
      </c>
      <c r="C15" s="17" t="s">
        <v>31</v>
      </c>
      <c r="D15" s="34" t="s">
        <v>32</v>
      </c>
      <c r="E15" s="14" t="s">
        <v>57</v>
      </c>
      <c r="F15" s="43" t="s">
        <v>57</v>
      </c>
      <c r="G15" s="35">
        <v>10</v>
      </c>
      <c r="H15" s="35">
        <v>9.5</v>
      </c>
      <c r="I15" s="64" t="s">
        <v>58</v>
      </c>
      <c r="J15" s="62"/>
      <c r="K15" s="63"/>
    </row>
    <row r="16" spans="1:12" ht="19.95" customHeight="1" x14ac:dyDescent="0.25">
      <c r="A16" s="55"/>
      <c r="B16" s="57"/>
      <c r="C16" s="17" t="s">
        <v>33</v>
      </c>
      <c r="D16" s="36" t="s">
        <v>55</v>
      </c>
      <c r="E16" s="16" t="s">
        <v>56</v>
      </c>
      <c r="F16" s="43" t="s">
        <v>64</v>
      </c>
      <c r="G16" s="35">
        <v>15</v>
      </c>
      <c r="H16" s="35">
        <v>14.5</v>
      </c>
      <c r="I16" s="58" t="s">
        <v>65</v>
      </c>
      <c r="J16" s="59"/>
      <c r="K16" s="60"/>
    </row>
    <row r="17" spans="1:11" ht="19.95" customHeight="1" x14ac:dyDescent="0.25">
      <c r="A17" s="55"/>
      <c r="B17" s="57"/>
      <c r="C17" s="17" t="s">
        <v>34</v>
      </c>
      <c r="D17" s="34" t="s">
        <v>35</v>
      </c>
      <c r="E17" s="45" t="s">
        <v>53</v>
      </c>
      <c r="F17" s="46" t="s">
        <v>54</v>
      </c>
      <c r="G17" s="35">
        <v>15</v>
      </c>
      <c r="H17" s="35">
        <v>15</v>
      </c>
      <c r="I17" s="65"/>
      <c r="J17" s="62"/>
      <c r="K17" s="63"/>
    </row>
    <row r="18" spans="1:11" ht="19.95" customHeight="1" x14ac:dyDescent="0.25">
      <c r="A18" s="55"/>
      <c r="B18" s="57"/>
      <c r="C18" s="17" t="s">
        <v>36</v>
      </c>
      <c r="D18" s="34" t="s">
        <v>37</v>
      </c>
      <c r="E18" s="37">
        <v>232</v>
      </c>
      <c r="F18" s="38">
        <v>232</v>
      </c>
      <c r="G18" s="35">
        <v>10</v>
      </c>
      <c r="H18" s="35">
        <v>10</v>
      </c>
      <c r="I18" s="61"/>
      <c r="J18" s="62"/>
      <c r="K18" s="63"/>
    </row>
    <row r="19" spans="1:11" ht="40.049999999999997" customHeight="1" x14ac:dyDescent="0.25">
      <c r="A19" s="55"/>
      <c r="B19" s="18" t="s">
        <v>38</v>
      </c>
      <c r="C19" s="47" t="s">
        <v>59</v>
      </c>
      <c r="D19" s="48" t="s">
        <v>60</v>
      </c>
      <c r="E19" s="49" t="s">
        <v>56</v>
      </c>
      <c r="F19" s="43" t="s">
        <v>61</v>
      </c>
      <c r="G19" s="35">
        <v>30</v>
      </c>
      <c r="H19" s="35">
        <v>24.5</v>
      </c>
      <c r="I19" s="64" t="s">
        <v>63</v>
      </c>
      <c r="J19" s="62"/>
      <c r="K19" s="63"/>
    </row>
    <row r="20" spans="1:11" ht="40.049999999999997" customHeight="1" x14ac:dyDescent="0.25">
      <c r="A20" s="55"/>
      <c r="B20" s="18" t="s">
        <v>39</v>
      </c>
      <c r="C20" s="18" t="s">
        <v>40</v>
      </c>
      <c r="D20" s="39" t="s">
        <v>41</v>
      </c>
      <c r="E20" s="42">
        <v>1</v>
      </c>
      <c r="F20" s="44">
        <v>1</v>
      </c>
      <c r="G20" s="35">
        <v>10</v>
      </c>
      <c r="H20" s="35">
        <v>7.5</v>
      </c>
      <c r="I20" s="65" t="s">
        <v>62</v>
      </c>
      <c r="J20" s="62"/>
      <c r="K20" s="63"/>
    </row>
    <row r="21" spans="1:11" s="3" customFormat="1" ht="20.100000000000001" customHeight="1" x14ac:dyDescent="0.25">
      <c r="A21" s="66" t="s">
        <v>42</v>
      </c>
      <c r="B21" s="67"/>
      <c r="C21" s="67"/>
      <c r="D21" s="67"/>
      <c r="E21" s="67"/>
      <c r="F21" s="68"/>
      <c r="G21" s="40">
        <f>SUM(G15:G20)+I8</f>
        <v>100</v>
      </c>
      <c r="H21" s="41">
        <f>SUM(H15:H20)+K8</f>
        <v>91</v>
      </c>
      <c r="I21" s="69" t="s">
        <v>19</v>
      </c>
      <c r="J21" s="70"/>
      <c r="K21" s="71"/>
    </row>
    <row r="22" spans="1:11" ht="9.9" customHeight="1" x14ac:dyDescent="0.25">
      <c r="A22" s="7"/>
      <c r="B22" s="7"/>
      <c r="C22" s="7"/>
      <c r="D22" s="7"/>
      <c r="E22" s="7"/>
      <c r="F22" s="8"/>
      <c r="G22" s="7"/>
      <c r="H22" s="7"/>
      <c r="I22" s="7"/>
      <c r="J22" s="7"/>
      <c r="K22" s="7"/>
    </row>
    <row r="23" spans="1:11" s="4" customFormat="1" ht="18" hidden="1" customHeight="1" x14ac:dyDescent="0.25">
      <c r="A23" s="4" t="s">
        <v>43</v>
      </c>
      <c r="F23" s="9"/>
    </row>
    <row r="24" spans="1:11" s="4" customFormat="1" ht="16.05" hidden="1" customHeight="1" x14ac:dyDescent="0.25">
      <c r="A24" s="50" t="s">
        <v>44</v>
      </c>
      <c r="B24" s="50"/>
      <c r="C24" s="50"/>
      <c r="D24" s="50"/>
      <c r="E24" s="50"/>
      <c r="F24" s="51"/>
      <c r="G24" s="50"/>
      <c r="H24" s="50"/>
      <c r="I24" s="50"/>
      <c r="J24" s="50"/>
      <c r="K24" s="50"/>
    </row>
    <row r="25" spans="1:11" s="4" customFormat="1" ht="60" hidden="1" customHeight="1" x14ac:dyDescent="0.25">
      <c r="A25" s="50" t="s">
        <v>45</v>
      </c>
      <c r="B25" s="50"/>
      <c r="C25" s="50"/>
      <c r="D25" s="50"/>
      <c r="E25" s="50"/>
      <c r="F25" s="51"/>
      <c r="G25" s="50"/>
      <c r="H25" s="50"/>
      <c r="I25" s="50"/>
      <c r="J25" s="50"/>
      <c r="K25" s="50"/>
    </row>
    <row r="26" spans="1:11" s="4" customFormat="1" ht="16.05" hidden="1" customHeight="1" x14ac:dyDescent="0.25">
      <c r="A26" s="50" t="s">
        <v>46</v>
      </c>
      <c r="B26" s="50"/>
      <c r="C26" s="50"/>
      <c r="D26" s="50"/>
      <c r="E26" s="50"/>
      <c r="F26" s="51"/>
      <c r="G26" s="50"/>
      <c r="H26" s="50"/>
      <c r="I26" s="50"/>
      <c r="J26" s="50"/>
      <c r="K26" s="50"/>
    </row>
    <row r="27" spans="1:11" s="4" customFormat="1" ht="16.05" hidden="1" customHeight="1" x14ac:dyDescent="0.25">
      <c r="A27" s="50" t="s">
        <v>47</v>
      </c>
      <c r="B27" s="50"/>
      <c r="C27" s="50"/>
      <c r="D27" s="50"/>
      <c r="E27" s="50"/>
      <c r="F27" s="51"/>
      <c r="G27" s="50"/>
      <c r="H27" s="50"/>
      <c r="I27" s="50"/>
      <c r="J27" s="50"/>
      <c r="K27" s="50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I15:K15"/>
    <mergeCell ref="I17:K17"/>
    <mergeCell ref="D9:E9"/>
    <mergeCell ref="D10:E10"/>
    <mergeCell ref="D11:E11"/>
    <mergeCell ref="B12:E12"/>
    <mergeCell ref="F12:K12"/>
    <mergeCell ref="A7:C11"/>
    <mergeCell ref="A24:K24"/>
    <mergeCell ref="A25:K25"/>
    <mergeCell ref="A26:K26"/>
    <mergeCell ref="A27:K27"/>
    <mergeCell ref="A12:A13"/>
    <mergeCell ref="A14:A20"/>
    <mergeCell ref="B15:B18"/>
    <mergeCell ref="I16:K16"/>
    <mergeCell ref="I18:K18"/>
    <mergeCell ref="I19:K19"/>
    <mergeCell ref="I20:K20"/>
    <mergeCell ref="A21:F21"/>
    <mergeCell ref="I21:K21"/>
    <mergeCell ref="B13:E13"/>
    <mergeCell ref="F13:K13"/>
    <mergeCell ref="I14:K14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机关医疗保障专项经费</vt:lpstr>
      <vt:lpstr>机关医疗保障专项经费!Print_Area</vt:lpstr>
      <vt:lpstr>机关医疗保障专项经费!Print_Titles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2023-05-16T23:26:07Z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