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695"/>
  </bookViews>
  <sheets>
    <sheet name="项目支出绩效自评表"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<sst xmlns="http://schemas.openxmlformats.org/spreadsheetml/2006/main" count="73" uniqueCount="63">
  <si>
    <t>项目支出绩效自评表</t>
  </si>
  <si>
    <t>（2023年度）</t>
  </si>
  <si>
    <t>项目名称</t>
  </si>
  <si>
    <t>召里工勤人员宿舍租赁服务</t>
  </si>
  <si>
    <t>主管部门</t>
  </si>
  <si>
    <t>北京市机关事务管理局</t>
  </si>
  <si>
    <t>实施单位</t>
  </si>
  <si>
    <t>北京市机关事务管理局（本级）</t>
  </si>
  <si>
    <t>项目负责人</t>
  </si>
  <si>
    <t>董少毅</t>
  </si>
  <si>
    <t>联系电话</t>
  </si>
  <si>
    <t>项目资金
（万元）</t>
  </si>
  <si>
    <t>年初预算数</t>
  </si>
  <si>
    <t>全年预算数</t>
  </si>
  <si>
    <t>全年执行数</t>
  </si>
  <si>
    <t>分值</t>
  </si>
  <si>
    <t>执行率</t>
  </si>
  <si>
    <t>得分</t>
  </si>
  <si>
    <t>年度资金总额：</t>
  </si>
  <si>
    <t>其中：当年财政拨款</t>
  </si>
  <si>
    <t>上年结转资金</t>
  </si>
  <si>
    <t>——</t>
  </si>
  <si>
    <t>其他资金</t>
  </si>
  <si>
    <t>年
度
总
体
目
标</t>
  </si>
  <si>
    <t>预期目标</t>
  </si>
  <si>
    <t>实际完成情况</t>
  </si>
  <si>
    <t>为北京城市副中心行政办公区干部职工和工勤人员提供良好的居住服务，创造洁净、安全、便捷的住宿环境，促使北京城市副中心行政办公区工勤人员宿舍项目高效运营。</t>
  </si>
  <si>
    <t xml:space="preserve">现有工勤宿舍楼得到及时有效的居住服务和工勤人员入住的保障，保障了北京城市副中心行政办公区的基本运行。
1.宿舍在住人员涉及各家单位，为约2630余人提供拎包入住，
2.宿舍园区内配置了露天篮球场、乒乓球场等。宿舍共计15栋楼每栋楼3层，内置楼洗漱间、热水间，阅览区，可拎包入住；
3.提供无线网络、洗浴、洗衣等服务，为北京城市副中心行政办公区加班干部职工和工勤人员提供良好的居住服务。促使北京城市副中心行政办公区工勤人员宿舍项目高效运营。
</t>
  </si>
  <si>
    <t>绩
效
指
标</t>
  </si>
  <si>
    <t>一级指标</t>
  </si>
  <si>
    <t>二级指标</t>
  </si>
  <si>
    <t>三级指标</t>
  </si>
  <si>
    <t>年度指标值</t>
  </si>
  <si>
    <t>实际完成值</t>
  </si>
  <si>
    <t>偏差原因分析及
改进措施</t>
  </si>
  <si>
    <t>产
出
指
标</t>
  </si>
  <si>
    <t>数量指标</t>
  </si>
  <si>
    <t>1#-15#工勤人员应急周转宿舍</t>
  </si>
  <si>
    <t>100套</t>
  </si>
  <si>
    <t>1#-15#工勤人员宿舍</t>
  </si>
  <si>
    <t>765套</t>
  </si>
  <si>
    <t xml:space="preserve">阅览室
</t>
  </si>
  <si>
    <t>16套</t>
  </si>
  <si>
    <t>活动室</t>
  </si>
  <si>
    <t>4套</t>
  </si>
  <si>
    <t>质量指标</t>
  </si>
  <si>
    <t>提供拎包入住及除入室外的全部管理服务</t>
  </si>
  <si>
    <t>好坏</t>
  </si>
  <si>
    <t>好</t>
  </si>
  <si>
    <t>时效指标</t>
  </si>
  <si>
    <t>全年正常使用及运营</t>
  </si>
  <si>
    <t>≤12个月</t>
  </si>
  <si>
    <t>效
益
指
标</t>
  </si>
  <si>
    <t>经济效益指标</t>
  </si>
  <si>
    <t>做好分配使用工作，保证宿舍的居住使用效率</t>
  </si>
  <si>
    <t>社会效益指标</t>
  </si>
  <si>
    <t>充分利用宿舍数量满足工勤服务人员的住宿需要，做好副中心居住后勤保障</t>
  </si>
  <si>
    <t>满意度指标</t>
  </si>
  <si>
    <t>服务对象满意度指标</t>
  </si>
  <si>
    <t>工勤人员满意度</t>
  </si>
  <si>
    <t>≥85%</t>
  </si>
  <si>
    <t>总分</t>
  </si>
  <si>
    <t>填报注意事项：
    1.得分一档最高不能超过该指标分值上限。
    2.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3.请在“偏差原因分析及改进措施”中说明偏离目标、不能完成目标的原因及拟采取的措施。
    4.90（含）-100分为优、80（含）-90分为良、60（含）-80分为中、60分以下为差。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</si>
</sst>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00_ "/>
    <numFmt numFmtId="177" formatCode="0.00_ "/>
  </numFmts>
  <fonts count="28">
    <font>
      <sz val="11"/>
      <color theme="1"/>
      <name val="宋体"/>
      <charset val="134"/>
      <scheme val="minor"/>
    </font>
    <font>
      <sz val="9"/>
      <color indexed="8"/>
      <name val="宋体"/>
      <charset val="134"/>
    </font>
    <font>
      <sz val="10"/>
      <color theme="1"/>
      <name val="宋体"/>
      <charset val="134"/>
      <scheme val="minor"/>
    </font>
    <font>
      <sz val="12"/>
      <color indexed="8"/>
      <name val="宋体"/>
      <charset val="134"/>
    </font>
    <font>
      <sz val="16"/>
      <color indexed="8"/>
      <name val="黑体"/>
      <charset val="134"/>
    </font>
    <font>
      <sz val="10"/>
      <color indexed="8"/>
      <name val="宋体"/>
      <charset val="134"/>
    </font>
    <font>
      <sz val="10"/>
      <name val="宋体"/>
      <charset val="134"/>
    </font>
    <font>
      <sz val="9"/>
      <color theme="1"/>
      <name val="宋体"/>
      <charset val="134"/>
      <scheme val="minor"/>
    </font>
    <font>
      <b/>
      <sz val="10"/>
      <color indexed="8"/>
      <name val="宋体"/>
      <charset val="134"/>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51170384838"/>
        <bgColor indexed="64"/>
      </patternFill>
    </fill>
    <fill>
      <patternFill patternType="solid">
        <fgColor theme="4" tint="0.599993896298105"/>
        <bgColor indexed="64"/>
      </patternFill>
    </fill>
    <fill>
      <patternFill patternType="solid">
        <fgColor theme="4" tint="0.399945066682943"/>
        <bgColor indexed="64"/>
      </patternFill>
    </fill>
    <fill>
      <patternFill patternType="solid">
        <fgColor theme="5"/>
        <bgColor indexed="64"/>
      </patternFill>
    </fill>
    <fill>
      <patternFill patternType="solid">
        <fgColor theme="5" tint="0.799951170384838"/>
        <bgColor indexed="64"/>
      </patternFill>
    </fill>
    <fill>
      <patternFill patternType="solid">
        <fgColor theme="5" tint="0.599993896298105"/>
        <bgColor indexed="64"/>
      </patternFill>
    </fill>
    <fill>
      <patternFill patternType="solid">
        <fgColor theme="5" tint="0.399945066682943"/>
        <bgColor indexed="64"/>
      </patternFill>
    </fill>
    <fill>
      <patternFill patternType="solid">
        <fgColor theme="6"/>
        <bgColor indexed="64"/>
      </patternFill>
    </fill>
    <fill>
      <patternFill patternType="solid">
        <fgColor theme="6" tint="0.799951170384838"/>
        <bgColor indexed="64"/>
      </patternFill>
    </fill>
    <fill>
      <patternFill patternType="solid">
        <fgColor theme="6" tint="0.599993896298105"/>
        <bgColor indexed="64"/>
      </patternFill>
    </fill>
    <fill>
      <patternFill patternType="solid">
        <fgColor theme="6" tint="0.399945066682943"/>
        <bgColor indexed="64"/>
      </patternFill>
    </fill>
    <fill>
      <patternFill patternType="solid">
        <fgColor theme="7"/>
        <bgColor indexed="64"/>
      </patternFill>
    </fill>
    <fill>
      <patternFill patternType="solid">
        <fgColor theme="7" tint="0.799951170384838"/>
        <bgColor indexed="64"/>
      </patternFill>
    </fill>
    <fill>
      <patternFill patternType="solid">
        <fgColor theme="7" tint="0.599993896298105"/>
        <bgColor indexed="64"/>
      </patternFill>
    </fill>
    <fill>
      <patternFill patternType="solid">
        <fgColor theme="7" tint="0.399945066682943"/>
        <bgColor indexed="64"/>
      </patternFill>
    </fill>
    <fill>
      <patternFill patternType="solid">
        <fgColor theme="8"/>
        <bgColor indexed="64"/>
      </patternFill>
    </fill>
    <fill>
      <patternFill patternType="solid">
        <fgColor theme="8" tint="0.799951170384838"/>
        <bgColor indexed="64"/>
      </patternFill>
    </fill>
    <fill>
      <patternFill patternType="solid">
        <fgColor theme="8" tint="0.599993896298105"/>
        <bgColor indexed="64"/>
      </patternFill>
    </fill>
    <fill>
      <patternFill patternType="solid">
        <fgColor theme="8" tint="0.399945066682943"/>
        <bgColor indexed="64"/>
      </patternFill>
    </fill>
    <fill>
      <patternFill patternType="solid">
        <fgColor theme="9"/>
        <bgColor indexed="64"/>
      </patternFill>
    </fill>
    <fill>
      <patternFill patternType="solid">
        <fgColor theme="9" tint="0.799951170384838"/>
        <bgColor indexed="64"/>
      </patternFill>
    </fill>
    <fill>
      <patternFill patternType="solid">
        <fgColor theme="9" tint="0.599993896298105"/>
        <bgColor indexed="64"/>
      </patternFill>
    </fill>
    <fill>
      <patternFill patternType="solid">
        <fgColor theme="9" tint="0.399945066682943"/>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0" fillId="2" borderId="9" applyNumberFormat="0" applyFont="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10" applyNumberFormat="0" applyFill="0" applyAlignment="0" applyProtection="0">
      <alignment vertical="center"/>
    </xf>
    <xf numFmtId="0" fontId="15" fillId="0" borderId="10" applyNumberFormat="0" applyFill="0" applyAlignment="0" applyProtection="0">
      <alignment vertical="center"/>
    </xf>
    <xf numFmtId="0" fontId="16" fillId="0" borderId="11" applyNumberFormat="0" applyFill="0" applyAlignment="0" applyProtection="0">
      <alignment vertical="center"/>
    </xf>
    <xf numFmtId="0" fontId="16" fillId="0" borderId="0" applyNumberFormat="0" applyFill="0" applyBorder="0" applyAlignment="0" applyProtection="0">
      <alignment vertical="center"/>
    </xf>
    <xf numFmtId="0" fontId="17" fillId="3" borderId="12" applyNumberFormat="0" applyAlignment="0" applyProtection="0">
      <alignment vertical="center"/>
    </xf>
    <xf numFmtId="0" fontId="18" fillId="4" borderId="13" applyNumberFormat="0" applyAlignment="0" applyProtection="0">
      <alignment vertical="center"/>
    </xf>
    <xf numFmtId="0" fontId="19" fillId="4" borderId="12" applyNumberFormat="0" applyAlignment="0" applyProtection="0">
      <alignment vertical="center"/>
    </xf>
    <xf numFmtId="0" fontId="20" fillId="5" borderId="14" applyNumberFormat="0" applyAlignment="0" applyProtection="0">
      <alignment vertical="center"/>
    </xf>
    <xf numFmtId="0" fontId="21" fillId="0" borderId="15" applyNumberFormat="0" applyFill="0" applyAlignment="0" applyProtection="0">
      <alignment vertical="center"/>
    </xf>
    <xf numFmtId="0" fontId="22" fillId="0" borderId="16" applyNumberFormat="0" applyFill="0" applyAlignment="0" applyProtection="0">
      <alignment vertical="center"/>
    </xf>
    <xf numFmtId="0" fontId="23" fillId="6" borderId="0" applyNumberFormat="0" applyBorder="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0" fillId="10" borderId="0" applyNumberFormat="0" applyBorder="0" applyAlignment="0" applyProtection="0">
      <alignment vertical="center"/>
    </xf>
    <xf numFmtId="0" fontId="0" fillId="11" borderId="0" applyNumberFormat="0" applyBorder="0" applyAlignment="0" applyProtection="0">
      <alignment vertical="center"/>
    </xf>
    <xf numFmtId="0" fontId="26" fillId="12" borderId="0" applyNumberFormat="0" applyBorder="0" applyAlignment="0" applyProtection="0">
      <alignment vertical="center"/>
    </xf>
    <xf numFmtId="0" fontId="26" fillId="13" borderId="0" applyNumberFormat="0" applyBorder="0" applyAlignment="0" applyProtection="0">
      <alignment vertical="center"/>
    </xf>
    <xf numFmtId="0" fontId="0" fillId="14" borderId="0" applyNumberFormat="0" applyBorder="0" applyAlignment="0" applyProtection="0">
      <alignment vertical="center"/>
    </xf>
    <xf numFmtId="0" fontId="0" fillId="15" borderId="0" applyNumberFormat="0" applyBorder="0" applyAlignment="0" applyProtection="0">
      <alignment vertical="center"/>
    </xf>
    <xf numFmtId="0" fontId="26" fillId="16" borderId="0" applyNumberFormat="0" applyBorder="0" applyAlignment="0" applyProtection="0">
      <alignment vertical="center"/>
    </xf>
    <xf numFmtId="0" fontId="26" fillId="17" borderId="0" applyNumberFormat="0" applyBorder="0" applyAlignment="0" applyProtection="0">
      <alignment vertical="center"/>
    </xf>
    <xf numFmtId="0" fontId="0" fillId="18" borderId="0" applyNumberFormat="0" applyBorder="0" applyAlignment="0" applyProtection="0">
      <alignment vertical="center"/>
    </xf>
    <xf numFmtId="0" fontId="0" fillId="19" borderId="0" applyNumberFormat="0" applyBorder="0" applyAlignment="0" applyProtection="0">
      <alignment vertical="center"/>
    </xf>
    <xf numFmtId="0" fontId="26" fillId="20" borderId="0" applyNumberFormat="0" applyBorder="0" applyAlignment="0" applyProtection="0">
      <alignment vertical="center"/>
    </xf>
    <xf numFmtId="0" fontId="26" fillId="21" borderId="0" applyNumberFormat="0" applyBorder="0" applyAlignment="0" applyProtection="0">
      <alignment vertical="center"/>
    </xf>
    <xf numFmtId="0" fontId="0" fillId="22" borderId="0" applyNumberFormat="0" applyBorder="0" applyAlignment="0" applyProtection="0">
      <alignment vertical="center"/>
    </xf>
    <xf numFmtId="0" fontId="0" fillId="23" borderId="0" applyNumberFormat="0" applyBorder="0" applyAlignment="0" applyProtection="0">
      <alignment vertical="center"/>
    </xf>
    <xf numFmtId="0" fontId="26" fillId="24" borderId="0" applyNumberFormat="0" applyBorder="0" applyAlignment="0" applyProtection="0">
      <alignment vertical="center"/>
    </xf>
    <xf numFmtId="0" fontId="26" fillId="25" borderId="0" applyNumberFormat="0" applyBorder="0" applyAlignment="0" applyProtection="0">
      <alignment vertical="center"/>
    </xf>
    <xf numFmtId="0" fontId="0" fillId="26" borderId="0" applyNumberFormat="0" applyBorder="0" applyAlignment="0" applyProtection="0">
      <alignment vertical="center"/>
    </xf>
    <xf numFmtId="0" fontId="0" fillId="27" borderId="0" applyNumberFormat="0" applyBorder="0" applyAlignment="0" applyProtection="0">
      <alignment vertical="center"/>
    </xf>
    <xf numFmtId="0" fontId="26" fillId="28" borderId="0" applyNumberFormat="0" applyBorder="0" applyAlignment="0" applyProtection="0">
      <alignment vertical="center"/>
    </xf>
    <xf numFmtId="0" fontId="26" fillId="29" borderId="0" applyNumberFormat="0" applyBorder="0" applyAlignment="0" applyProtection="0">
      <alignment vertical="center"/>
    </xf>
    <xf numFmtId="0" fontId="0" fillId="30" borderId="0" applyNumberFormat="0" applyBorder="0" applyAlignment="0" applyProtection="0">
      <alignment vertical="center"/>
    </xf>
    <xf numFmtId="0" fontId="0" fillId="31" borderId="0" applyNumberFormat="0" applyBorder="0" applyAlignment="0" applyProtection="0">
      <alignment vertical="center"/>
    </xf>
    <xf numFmtId="0" fontId="26" fillId="32" borderId="0" applyNumberFormat="0" applyBorder="0" applyAlignment="0" applyProtection="0">
      <alignment vertical="center"/>
    </xf>
    <xf numFmtId="0" fontId="27" fillId="0" borderId="0"/>
  </cellStyleXfs>
  <cellXfs count="42">
    <xf numFmtId="0" fontId="0" fillId="0" borderId="0" xfId="0"/>
    <xf numFmtId="0" fontId="1" fillId="0" borderId="0" xfId="0" applyFont="1" applyFill="1"/>
    <xf numFmtId="0" fontId="0" fillId="0" borderId="0" xfId="0" applyFill="1" applyAlignment="1">
      <alignment horizontal="center"/>
    </xf>
    <xf numFmtId="0" fontId="2" fillId="0" borderId="0" xfId="0" applyFont="1" applyFill="1" applyAlignment="1">
      <alignment horizontal="center"/>
    </xf>
    <xf numFmtId="0" fontId="2" fillId="0" borderId="0" xfId="0" applyFont="1" applyFill="1"/>
    <xf numFmtId="0" fontId="0" fillId="0" borderId="0" xfId="0" applyFill="1" applyAlignment="1">
      <alignment vertical="center" wrapText="1"/>
    </xf>
    <xf numFmtId="0" fontId="0" fillId="0" borderId="0" xfId="0" applyFill="1" applyAlignment="1">
      <alignment horizontal="center" vertical="center" wrapText="1"/>
    </xf>
    <xf numFmtId="0" fontId="0" fillId="0" borderId="0" xfId="0" applyFill="1"/>
    <xf numFmtId="0" fontId="3" fillId="0" borderId="0"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176" fontId="5" fillId="0" borderId="1" xfId="1" applyNumberFormat="1" applyFont="1" applyFill="1" applyBorder="1" applyAlignment="1">
      <alignment horizontal="right" vertical="center" wrapText="1"/>
    </xf>
    <xf numFmtId="176" fontId="5" fillId="0" borderId="1" xfId="0" applyNumberFormat="1" applyFont="1" applyFill="1" applyBorder="1" applyAlignment="1">
      <alignment horizontal="right" vertical="center" wrapText="1"/>
    </xf>
    <xf numFmtId="177" fontId="5" fillId="0" borderId="1" xfId="3" applyNumberFormat="1" applyFont="1" applyFill="1" applyBorder="1" applyAlignment="1">
      <alignment horizontal="center" vertical="center" wrapText="1"/>
    </xf>
    <xf numFmtId="0" fontId="5" fillId="0" borderId="1" xfId="0" applyFont="1" applyFill="1" applyBorder="1" applyAlignment="1">
      <alignment horizontal="right" vertical="center" wrapText="1"/>
    </xf>
    <xf numFmtId="0" fontId="5" fillId="0" borderId="2" xfId="0" applyFont="1" applyFill="1" applyBorder="1" applyAlignment="1">
      <alignment horizontal="right" vertical="center" wrapText="1"/>
    </xf>
    <xf numFmtId="177" fontId="5" fillId="0" borderId="1" xfId="0" applyNumberFormat="1" applyFont="1" applyFill="1" applyBorder="1" applyAlignment="1">
      <alignment horizontal="center" vertical="center" wrapText="1"/>
    </xf>
    <xf numFmtId="0" fontId="5" fillId="0" borderId="1" xfId="0" applyFont="1" applyFill="1" applyBorder="1" applyAlignment="1">
      <alignment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5" xfId="0" applyFont="1" applyFill="1" applyBorder="1" applyAlignment="1">
      <alignment horizontal="center" vertical="center" wrapText="1"/>
    </xf>
    <xf numFmtId="49" fontId="6" fillId="0" borderId="5" xfId="49" applyNumberFormat="1" applyFont="1" applyFill="1" applyBorder="1" applyAlignment="1">
      <alignment horizontal="center" vertical="center" wrapText="1"/>
    </xf>
    <xf numFmtId="0" fontId="7" fillId="0" borderId="1" xfId="0" applyFont="1" applyFill="1" applyBorder="1" applyAlignment="1">
      <alignment horizontal="left" vertical="center"/>
    </xf>
    <xf numFmtId="0" fontId="7" fillId="0" borderId="1" xfId="0" applyNumberFormat="1" applyFont="1" applyFill="1" applyBorder="1" applyAlignment="1" applyProtection="1">
      <alignment horizontal="center" vertical="center"/>
    </xf>
    <xf numFmtId="0" fontId="5" fillId="0" borderId="2" xfId="0" applyNumberFormat="1" applyFont="1" applyFill="1" applyBorder="1" applyAlignment="1" applyProtection="1">
      <alignment horizontal="center" vertical="center" wrapText="1"/>
    </xf>
    <xf numFmtId="177" fontId="6" fillId="0" borderId="1" xfId="49" applyNumberFormat="1" applyFont="1" applyFill="1" applyBorder="1" applyAlignment="1">
      <alignment horizontal="center" vertical="center" wrapText="1"/>
    </xf>
    <xf numFmtId="0" fontId="5" fillId="0" borderId="6" xfId="0" applyFont="1" applyFill="1" applyBorder="1" applyAlignment="1">
      <alignment horizontal="center" vertical="center" wrapText="1"/>
    </xf>
    <xf numFmtId="49" fontId="6" fillId="0" borderId="6" xfId="49" applyNumberFormat="1" applyFont="1" applyFill="1" applyBorder="1" applyAlignment="1">
      <alignment horizontal="center" vertical="center" wrapText="1"/>
    </xf>
    <xf numFmtId="49" fontId="6" fillId="0" borderId="7" xfId="49" applyNumberFormat="1" applyFont="1" applyFill="1" applyBorder="1" applyAlignment="1">
      <alignment horizontal="center" vertical="center" wrapText="1"/>
    </xf>
    <xf numFmtId="0" fontId="8" fillId="0" borderId="1"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5" fillId="0" borderId="8" xfId="0" applyFont="1" applyFill="1" applyBorder="1" applyAlignment="1">
      <alignment horizontal="left" vertical="center" wrapText="1"/>
    </xf>
    <xf numFmtId="0" fontId="5" fillId="0" borderId="8" xfId="0" applyFont="1" applyFill="1" applyBorder="1" applyAlignment="1">
      <alignment horizontal="center" vertical="center" wrapText="1"/>
    </xf>
    <xf numFmtId="10" fontId="5" fillId="0" borderId="1" xfId="1" applyNumberFormat="1" applyFont="1" applyFill="1" applyBorder="1" applyAlignment="1">
      <alignment vertical="center" wrapText="1"/>
    </xf>
    <xf numFmtId="177" fontId="5" fillId="0" borderId="1" xfId="1" applyNumberFormat="1" applyFont="1" applyFill="1" applyBorder="1" applyAlignment="1" applyProtection="1">
      <alignment horizontal="center" vertical="center" wrapText="1"/>
    </xf>
    <xf numFmtId="43" fontId="8" fillId="0" borderId="1" xfId="1" applyFont="1" applyFill="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25"/>
  <sheetViews>
    <sheetView tabSelected="1" view="pageBreakPreview" zoomScaleNormal="100" topLeftCell="A13" workbookViewId="0">
      <selection activeCell="I24" sqref="I24"/>
    </sheetView>
  </sheetViews>
  <sheetFormatPr defaultColWidth="9" defaultRowHeight="13.5"/>
  <cols>
    <col min="1" max="1" width="11.175" style="5" customWidth="1"/>
    <col min="2" max="2" width="8.04166666666667" style="5" customWidth="1"/>
    <col min="3" max="3" width="13.5583333333333" style="5" customWidth="1"/>
    <col min="4" max="4" width="32.125" style="5" customWidth="1"/>
    <col min="5" max="6" width="11.875" style="6" customWidth="1"/>
    <col min="7" max="7" width="13.9666666666667" style="5" customWidth="1"/>
    <col min="8" max="8" width="8.54166666666667" style="5" customWidth="1"/>
    <col min="9" max="9" width="7.88333333333333" style="6" customWidth="1"/>
    <col min="10" max="10" width="16.4666666666667" style="5" customWidth="1"/>
    <col min="11" max="16384" width="9" style="7"/>
  </cols>
  <sheetData>
    <row r="1" ht="15.75" customHeight="1" spans="1:10">
      <c r="A1" s="8"/>
      <c r="B1" s="8"/>
      <c r="C1" s="8"/>
      <c r="D1" s="8"/>
      <c r="E1" s="9"/>
      <c r="F1" s="9"/>
      <c r="G1" s="8"/>
      <c r="H1" s="8"/>
      <c r="I1" s="9"/>
      <c r="J1" s="8"/>
    </row>
    <row r="2" ht="20.25" spans="1:10">
      <c r="A2" s="10" t="s">
        <v>0</v>
      </c>
      <c r="B2" s="10"/>
      <c r="C2" s="10"/>
      <c r="D2" s="10"/>
      <c r="E2" s="10"/>
      <c r="F2" s="10"/>
      <c r="G2" s="10"/>
      <c r="H2" s="10"/>
      <c r="I2" s="10"/>
      <c r="J2" s="10"/>
    </row>
    <row r="3" s="1" customFormat="1" ht="17.25" customHeight="1" spans="1:10">
      <c r="A3" s="11" t="s">
        <v>1</v>
      </c>
      <c r="B3" s="11"/>
      <c r="C3" s="11"/>
      <c r="D3" s="11"/>
      <c r="E3" s="11"/>
      <c r="F3" s="11"/>
      <c r="G3" s="11"/>
      <c r="H3" s="11"/>
      <c r="I3" s="11"/>
      <c r="J3" s="11"/>
    </row>
    <row r="4" ht="18.75" customHeight="1" spans="1:10">
      <c r="A4" s="12" t="s">
        <v>2</v>
      </c>
      <c r="B4" s="12"/>
      <c r="C4" s="12"/>
      <c r="D4" s="12" t="s">
        <v>3</v>
      </c>
      <c r="E4" s="12"/>
      <c r="F4" s="12"/>
      <c r="G4" s="12"/>
      <c r="H4" s="12"/>
      <c r="I4" s="12"/>
      <c r="J4" s="12"/>
    </row>
    <row r="5" ht="18.75" customHeight="1" spans="1:10">
      <c r="A5" s="12" t="s">
        <v>4</v>
      </c>
      <c r="B5" s="12"/>
      <c r="C5" s="12"/>
      <c r="D5" s="12" t="s">
        <v>5</v>
      </c>
      <c r="E5" s="12"/>
      <c r="F5" s="12" t="s">
        <v>6</v>
      </c>
      <c r="G5" s="12"/>
      <c r="H5" s="12"/>
      <c r="I5" s="12" t="s">
        <v>7</v>
      </c>
      <c r="J5" s="12"/>
    </row>
    <row r="6" ht="18.75" customHeight="1" spans="1:10">
      <c r="A6" s="12" t="s">
        <v>8</v>
      </c>
      <c r="B6" s="12"/>
      <c r="C6" s="12"/>
      <c r="D6" s="12" t="s">
        <v>9</v>
      </c>
      <c r="E6" s="12"/>
      <c r="F6" s="12" t="s">
        <v>10</v>
      </c>
      <c r="G6" s="12"/>
      <c r="H6" s="12"/>
      <c r="I6" s="12">
        <v>13701282117</v>
      </c>
      <c r="J6" s="12"/>
    </row>
    <row r="7" s="2" customFormat="1" ht="27" customHeight="1" spans="1:10">
      <c r="A7" s="12" t="s">
        <v>11</v>
      </c>
      <c r="B7" s="12"/>
      <c r="C7" s="12"/>
      <c r="D7" s="12"/>
      <c r="E7" s="12" t="s">
        <v>12</v>
      </c>
      <c r="F7" s="12" t="s">
        <v>13</v>
      </c>
      <c r="G7" s="12" t="s">
        <v>14</v>
      </c>
      <c r="H7" s="12" t="s">
        <v>15</v>
      </c>
      <c r="I7" s="12" t="s">
        <v>16</v>
      </c>
      <c r="J7" s="12" t="s">
        <v>17</v>
      </c>
    </row>
    <row r="8" ht="17.25" customHeight="1" spans="1:10">
      <c r="A8" s="12"/>
      <c r="B8" s="12"/>
      <c r="C8" s="12"/>
      <c r="D8" s="13" t="s">
        <v>18</v>
      </c>
      <c r="E8" s="14">
        <v>670.62</v>
      </c>
      <c r="F8" s="14">
        <v>670.62</v>
      </c>
      <c r="G8" s="15">
        <v>670.41389</v>
      </c>
      <c r="H8" s="16">
        <v>10</v>
      </c>
      <c r="I8" s="39">
        <f>G8/F8</f>
        <v>0.999692657540783</v>
      </c>
      <c r="J8" s="40">
        <f>H8*I8</f>
        <v>9.99692657540783</v>
      </c>
    </row>
    <row r="9" ht="17.25" customHeight="1" spans="1:10">
      <c r="A9" s="12"/>
      <c r="B9" s="12"/>
      <c r="C9" s="12"/>
      <c r="D9" s="17" t="s">
        <v>19</v>
      </c>
      <c r="E9" s="14">
        <v>670.62</v>
      </c>
      <c r="F9" s="14">
        <v>670.62</v>
      </c>
      <c r="G9" s="15">
        <v>670.41389</v>
      </c>
      <c r="H9" s="16">
        <v>10</v>
      </c>
      <c r="I9" s="39">
        <f t="shared" ref="I9:I11" si="0">G9/F9</f>
        <v>0.999692657540783</v>
      </c>
      <c r="J9" s="40">
        <f>H9*I9</f>
        <v>9.99692657540783</v>
      </c>
    </row>
    <row r="10" ht="17.25" customHeight="1" spans="1:10">
      <c r="A10" s="12"/>
      <c r="B10" s="12"/>
      <c r="C10" s="12"/>
      <c r="D10" s="18" t="s">
        <v>20</v>
      </c>
      <c r="E10" s="14">
        <v>0</v>
      </c>
      <c r="F10" s="14">
        <v>0</v>
      </c>
      <c r="G10" s="15">
        <v>0</v>
      </c>
      <c r="H10" s="16" t="s">
        <v>21</v>
      </c>
      <c r="I10" s="39" t="e">
        <f t="shared" si="0"/>
        <v>#DIV/0!</v>
      </c>
      <c r="J10" s="16" t="s">
        <v>21</v>
      </c>
    </row>
    <row r="11" ht="17.25" customHeight="1" spans="1:10">
      <c r="A11" s="12"/>
      <c r="B11" s="12"/>
      <c r="C11" s="12"/>
      <c r="D11" s="17" t="s">
        <v>22</v>
      </c>
      <c r="E11" s="15">
        <v>0</v>
      </c>
      <c r="F11" s="15">
        <v>0</v>
      </c>
      <c r="G11" s="15">
        <v>0</v>
      </c>
      <c r="H11" s="19" t="s">
        <v>21</v>
      </c>
      <c r="I11" s="39" t="e">
        <f t="shared" si="0"/>
        <v>#DIV/0!</v>
      </c>
      <c r="J11" s="19" t="s">
        <v>21</v>
      </c>
    </row>
    <row r="12" ht="21" customHeight="1" spans="1:10">
      <c r="A12" s="12" t="s">
        <v>23</v>
      </c>
      <c r="B12" s="12" t="s">
        <v>24</v>
      </c>
      <c r="C12" s="12"/>
      <c r="D12" s="12"/>
      <c r="E12" s="12"/>
      <c r="F12" s="12" t="s">
        <v>25</v>
      </c>
      <c r="G12" s="12"/>
      <c r="H12" s="12"/>
      <c r="I12" s="12"/>
      <c r="J12" s="12"/>
    </row>
    <row r="13" ht="117" customHeight="1" spans="1:10">
      <c r="A13" s="20"/>
      <c r="B13" s="21" t="s">
        <v>26</v>
      </c>
      <c r="C13" s="22"/>
      <c r="D13" s="22"/>
      <c r="E13" s="23"/>
      <c r="F13" s="21" t="s">
        <v>27</v>
      </c>
      <c r="G13" s="22"/>
      <c r="H13" s="22"/>
      <c r="I13" s="22"/>
      <c r="J13" s="23"/>
    </row>
    <row r="14" s="3" customFormat="1" ht="32.25" customHeight="1" spans="1:10">
      <c r="A14" s="12" t="s">
        <v>28</v>
      </c>
      <c r="B14" s="12" t="s">
        <v>29</v>
      </c>
      <c r="C14" s="12" t="s">
        <v>30</v>
      </c>
      <c r="D14" s="12" t="s">
        <v>31</v>
      </c>
      <c r="E14" s="12" t="s">
        <v>32</v>
      </c>
      <c r="F14" s="24" t="s">
        <v>33</v>
      </c>
      <c r="G14" s="25"/>
      <c r="H14" s="24" t="s">
        <v>15</v>
      </c>
      <c r="I14" s="12" t="s">
        <v>17</v>
      </c>
      <c r="J14" s="12" t="s">
        <v>34</v>
      </c>
    </row>
    <row r="15" s="4" customFormat="1" ht="19.5" customHeight="1" spans="1:10">
      <c r="A15" s="12"/>
      <c r="B15" s="26" t="s">
        <v>35</v>
      </c>
      <c r="C15" s="27" t="s">
        <v>36</v>
      </c>
      <c r="D15" s="28" t="s">
        <v>37</v>
      </c>
      <c r="E15" s="29" t="s">
        <v>38</v>
      </c>
      <c r="F15" s="30">
        <v>100</v>
      </c>
      <c r="G15" s="25"/>
      <c r="H15" s="31">
        <v>5</v>
      </c>
      <c r="I15" s="31">
        <v>5</v>
      </c>
      <c r="J15" s="20"/>
    </row>
    <row r="16" s="4" customFormat="1" ht="19.5" customHeight="1" spans="1:10">
      <c r="A16" s="12"/>
      <c r="B16" s="32"/>
      <c r="C16" s="33"/>
      <c r="D16" s="28" t="s">
        <v>39</v>
      </c>
      <c r="E16" s="29" t="s">
        <v>40</v>
      </c>
      <c r="F16" s="30">
        <v>765</v>
      </c>
      <c r="G16" s="25"/>
      <c r="H16" s="31">
        <v>5</v>
      </c>
      <c r="I16" s="31">
        <v>5</v>
      </c>
      <c r="J16" s="20"/>
    </row>
    <row r="17" s="4" customFormat="1" ht="19.5" customHeight="1" spans="1:10">
      <c r="A17" s="12"/>
      <c r="B17" s="32"/>
      <c r="C17" s="33"/>
      <c r="D17" s="28" t="s">
        <v>41</v>
      </c>
      <c r="E17" s="29" t="s">
        <v>42</v>
      </c>
      <c r="F17" s="30">
        <v>16</v>
      </c>
      <c r="G17" s="25"/>
      <c r="H17" s="31">
        <v>5</v>
      </c>
      <c r="I17" s="31">
        <v>5</v>
      </c>
      <c r="J17" s="20"/>
    </row>
    <row r="18" s="4" customFormat="1" ht="19.5" customHeight="1" spans="1:10">
      <c r="A18" s="12"/>
      <c r="B18" s="32"/>
      <c r="C18" s="34"/>
      <c r="D18" s="28" t="s">
        <v>43</v>
      </c>
      <c r="E18" s="29" t="s">
        <v>44</v>
      </c>
      <c r="F18" s="30">
        <v>4</v>
      </c>
      <c r="G18" s="25"/>
      <c r="H18" s="31">
        <v>5</v>
      </c>
      <c r="I18" s="31">
        <v>5</v>
      </c>
      <c r="J18" s="20"/>
    </row>
    <row r="19" s="4" customFormat="1" ht="29" customHeight="1" spans="1:10">
      <c r="A19" s="12"/>
      <c r="B19" s="32"/>
      <c r="C19" s="27" t="s">
        <v>45</v>
      </c>
      <c r="D19" s="28" t="s">
        <v>46</v>
      </c>
      <c r="E19" s="29" t="s">
        <v>47</v>
      </c>
      <c r="F19" s="30" t="s">
        <v>48</v>
      </c>
      <c r="G19" s="25"/>
      <c r="H19" s="31">
        <v>10</v>
      </c>
      <c r="I19" s="31">
        <v>8</v>
      </c>
      <c r="J19" s="20"/>
    </row>
    <row r="20" s="4" customFormat="1" ht="19.5" customHeight="1" spans="1:10">
      <c r="A20" s="12"/>
      <c r="B20" s="32"/>
      <c r="C20" s="27" t="s">
        <v>49</v>
      </c>
      <c r="D20" s="28" t="s">
        <v>50</v>
      </c>
      <c r="E20" s="29" t="s">
        <v>51</v>
      </c>
      <c r="F20" s="30">
        <v>12</v>
      </c>
      <c r="G20" s="25"/>
      <c r="H20" s="31">
        <v>30</v>
      </c>
      <c r="I20" s="31">
        <v>30</v>
      </c>
      <c r="J20" s="20"/>
    </row>
    <row r="21" s="4" customFormat="1" ht="29" customHeight="1" spans="1:10">
      <c r="A21" s="12"/>
      <c r="B21" s="26" t="s">
        <v>52</v>
      </c>
      <c r="C21" s="27" t="s">
        <v>53</v>
      </c>
      <c r="D21" s="28" t="s">
        <v>54</v>
      </c>
      <c r="E21" s="29" t="s">
        <v>47</v>
      </c>
      <c r="F21" s="30" t="s">
        <v>48</v>
      </c>
      <c r="G21" s="25"/>
      <c r="H21" s="31">
        <v>10</v>
      </c>
      <c r="I21" s="19">
        <v>8</v>
      </c>
      <c r="J21" s="20"/>
    </row>
    <row r="22" s="4" customFormat="1" ht="37" customHeight="1" spans="1:10">
      <c r="A22" s="12"/>
      <c r="B22" s="32"/>
      <c r="C22" s="27" t="s">
        <v>55</v>
      </c>
      <c r="D22" s="28" t="s">
        <v>56</v>
      </c>
      <c r="E22" s="29" t="s">
        <v>47</v>
      </c>
      <c r="F22" s="30" t="s">
        <v>48</v>
      </c>
      <c r="G22" s="25"/>
      <c r="H22" s="31">
        <v>10</v>
      </c>
      <c r="I22" s="19">
        <v>8</v>
      </c>
      <c r="J22" s="20"/>
    </row>
    <row r="23" s="4" customFormat="1" ht="29" customHeight="1" spans="1:10">
      <c r="A23" s="12"/>
      <c r="B23" s="26" t="s">
        <v>57</v>
      </c>
      <c r="C23" s="26" t="s">
        <v>58</v>
      </c>
      <c r="D23" s="28" t="s">
        <v>59</v>
      </c>
      <c r="E23" s="29" t="s">
        <v>60</v>
      </c>
      <c r="F23" s="30">
        <v>85</v>
      </c>
      <c r="G23" s="25"/>
      <c r="H23" s="31">
        <v>10</v>
      </c>
      <c r="I23" s="19">
        <v>6</v>
      </c>
      <c r="J23" s="20"/>
    </row>
    <row r="24" s="4" customFormat="1" ht="21" customHeight="1" spans="1:10">
      <c r="A24" s="35" t="s">
        <v>61</v>
      </c>
      <c r="B24" s="35"/>
      <c r="C24" s="35"/>
      <c r="D24" s="35"/>
      <c r="E24" s="35"/>
      <c r="F24" s="35"/>
      <c r="G24" s="35"/>
      <c r="H24" s="36">
        <f>SUM(H15:H23)+H8</f>
        <v>100</v>
      </c>
      <c r="I24" s="36">
        <f>SUM(I15:I23)+J8</f>
        <v>89.9969265754078</v>
      </c>
      <c r="J24" s="41" t="s">
        <v>21</v>
      </c>
    </row>
    <row r="25" ht="120" customHeight="1" spans="1:10">
      <c r="A25" s="37" t="s">
        <v>62</v>
      </c>
      <c r="B25" s="37"/>
      <c r="C25" s="37"/>
      <c r="D25" s="37"/>
      <c r="E25" s="38"/>
      <c r="F25" s="38"/>
      <c r="G25" s="37"/>
      <c r="H25" s="37"/>
      <c r="I25" s="38"/>
      <c r="J25" s="37"/>
    </row>
  </sheetData>
  <mergeCells count="35">
    <mergeCell ref="A1:J1"/>
    <mergeCell ref="A2:J2"/>
    <mergeCell ref="A3:J3"/>
    <mergeCell ref="A4:C4"/>
    <mergeCell ref="D4:J4"/>
    <mergeCell ref="A5:C5"/>
    <mergeCell ref="D5:E5"/>
    <mergeCell ref="F5:H5"/>
    <mergeCell ref="I5:J5"/>
    <mergeCell ref="A6:C6"/>
    <mergeCell ref="D6:E6"/>
    <mergeCell ref="F6:H6"/>
    <mergeCell ref="I6:J6"/>
    <mergeCell ref="B12:E12"/>
    <mergeCell ref="F12:J12"/>
    <mergeCell ref="B13:E13"/>
    <mergeCell ref="F13:J13"/>
    <mergeCell ref="F14:G14"/>
    <mergeCell ref="F15:G15"/>
    <mergeCell ref="F16:G16"/>
    <mergeCell ref="F17:G17"/>
    <mergeCell ref="F18:G18"/>
    <mergeCell ref="F19:G19"/>
    <mergeCell ref="F20:G20"/>
    <mergeCell ref="F21:G21"/>
    <mergeCell ref="F22:G22"/>
    <mergeCell ref="F23:G23"/>
    <mergeCell ref="A24:G24"/>
    <mergeCell ref="A25:J25"/>
    <mergeCell ref="A12:A13"/>
    <mergeCell ref="A14:A23"/>
    <mergeCell ref="B15:B20"/>
    <mergeCell ref="B21:B22"/>
    <mergeCell ref="C15:C18"/>
    <mergeCell ref="A7:C11"/>
  </mergeCells>
  <printOptions horizontalCentered="1"/>
  <pageMargins left="0.393055555555556" right="0.393055555555556" top="0.590277777777778" bottom="0.590277777777778" header="0.313888888888889" footer="0.393055555555556"/>
  <pageSetup paperSize="9" scale="71"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项目支出绩效自评表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范佳一</dc:creator>
  <cp:lastModifiedBy>现军</cp:lastModifiedBy>
  <dcterms:created xsi:type="dcterms:W3CDTF">2019-04-10T10:20:00Z</dcterms:created>
  <dcterms:modified xsi:type="dcterms:W3CDTF">2024-05-16T09:23:47Z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2052-12.1.0.16729</vt:lpwstr>
  </property>
  <property fmtid="{D5CDD505-2E9C-101B-9397-08002B2CF9AE}" pid="3" name="ICV">
    <vt:lpwstr>39DCB4578A7A4CC282EA505A03D7D4EC_13</vt:lpwstr>
  </property>
</Properties>
</file>