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自评表" sheetId="2" r:id="rId1"/>
  </sheets>
  <definedNames>
    <definedName name="_xlnm.Print_Area" localSheetId="0">自评表!$A$1:$M$37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<sst xmlns="http://schemas.openxmlformats.org/spreadsheetml/2006/main" count="137" uniqueCount="105">
  <si>
    <t>项目支出绩效自评表</t>
  </si>
  <si>
    <t>( 2024年度)</t>
  </si>
  <si>
    <t>项目名称</t>
  </si>
  <si>
    <t>六里桥办公区6、9号门门前广场维修提升</t>
  </si>
  <si>
    <t>主管部门</t>
  </si>
  <si>
    <t>北京市机关事务管理中心</t>
  </si>
  <si>
    <t>实施单位</t>
  </si>
  <si>
    <t>北京市机关事务管理中心（本级）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</si>
  <si>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</si>
  <si>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</si>
  <si>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</si>
  <si>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</si>
  <si>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</si>
  <si>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</si>
  <si>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</si>
  <si>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</si>
  <si>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</si>
  <si>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</si>
  <si>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</si>
  <si>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</si>
  <si>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</si>
  <si>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</si>
  <si>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</si>
  <si>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六里桥办公区管理处6、9号门门前广场维修提升项目，是为配合做好北京市政务服务中心的整体改造提升工作。</t>
  </si>
  <si>
    <t>于2024年12月2日完成6、9号门门前广场维修提升工作，改造内容包括地下空洞处理、沥青道路翻新及铺设、地砖拆除更换及利旧重铺等，高效配合完成北京市政务服务中心整体改造提升，为参观、调研等活动提供良好的基础环境，满足入驻单位相关业务及办公需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</si>
  <si>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</si>
  <si>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</si>
  <si>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</si>
  <si>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</si>
  <si>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</si>
  <si>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</si>
  <si>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</si>
  <si>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</si>
  <si>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</si>
  <si>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办公用房修缮、改造成本</t>
  </si>
  <si>
    <t>≤321.457522万元</t>
  </si>
  <si>
    <t>321.457522万元</t>
  </si>
  <si>
    <t>──</t>
  </si>
  <si>
    <t>取费标准</t>
  </si>
  <si>
    <t>≤25.5646万元</t>
  </si>
  <si>
    <t>24.66万元</t>
  </si>
  <si>
    <t>产出指标</t>
  </si>
  <si>
    <t>数量指标</t>
  </si>
  <si>
    <t>6号门门前广场地砖拆除、新铺沥青道路</t>
  </si>
  <si>
    <t>≥400平方米</t>
  </si>
  <si>
    <t>400平方米</t>
  </si>
  <si>
    <t>6号门门前广场地下空洞处理</t>
  </si>
  <si>
    <t>9号门门前广场拆除旧砖、新铺10cm地砖</t>
  </si>
  <si>
    <t>≥1859平方米</t>
  </si>
  <si>
    <t>1859平方米</t>
  </si>
  <si>
    <t>9号门门前广场地下空洞处理</t>
  </si>
  <si>
    <t>≥130平方米</t>
  </si>
  <si>
    <t>130平方米</t>
  </si>
  <si>
    <t>东南出入口地砖利旧重铺</t>
  </si>
  <si>
    <t>≥340平方米</t>
  </si>
  <si>
    <t>340平方米</t>
  </si>
  <si>
    <t>6号门门前广场地砖利旧更换</t>
  </si>
  <si>
    <t>≥160平方米</t>
  </si>
  <si>
    <t>160平方米</t>
  </si>
  <si>
    <t>绩效
指标（续）</t>
  </si>
  <si>
    <t>产出指标（续）</t>
  </si>
  <si>
    <t>数量指标（续）</t>
  </si>
  <si>
    <t>6号门门前广场沥青路面翻新</t>
  </si>
  <si>
    <t>≥2100平方米</t>
  </si>
  <si>
    <t>2100平方米</t>
  </si>
  <si>
    <t>东侧步道砖利旧重铺</t>
  </si>
  <si>
    <t>≥300平方米</t>
  </si>
  <si>
    <t>300平方米</t>
  </si>
  <si>
    <t>东南出入口衔接市政道路处新铺沥青道路</t>
  </si>
  <si>
    <t>≥15平方米</t>
  </si>
  <si>
    <t>15平方米</t>
  </si>
  <si>
    <t>修缮、改造工程数量</t>
  </si>
  <si>
    <t>≥1个</t>
  </si>
  <si>
    <t>1个</t>
  </si>
  <si>
    <t>西坡道出入口地砖利旧重铺</t>
  </si>
  <si>
    <t>≥50平方米</t>
  </si>
  <si>
    <t>50平方米</t>
  </si>
  <si>
    <t>9号门门前广场衔接市政道路处新铺沥青道路</t>
  </si>
  <si>
    <t>≥250平方米</t>
  </si>
  <si>
    <t>250平方米</t>
  </si>
  <si>
    <t>质量指标</t>
  </si>
  <si>
    <t>设施有效运转率</t>
  </si>
  <si>
    <t>≥100%</t>
  </si>
  <si>
    <t>竣工验收合格率</t>
  </si>
  <si>
    <t>时效指标</t>
  </si>
  <si>
    <t>项目按计划完工率</t>
  </si>
  <si>
    <t>因实际改造内容较原计划有所增加，工期延迟，未能按合同约定时间竣工；后续年度合理预估改造内容，严格把控时间节点</t>
  </si>
  <si>
    <t>效益指标</t>
  </si>
  <si>
    <t>社会效益指标</t>
  </si>
  <si>
    <t>项目受益人数</t>
  </si>
  <si>
    <t>≥4000人</t>
  </si>
  <si>
    <t>4112人</t>
  </si>
  <si>
    <t>满足办公需求程度</t>
  </si>
  <si>
    <t>优</t>
  </si>
  <si>
    <t>优（满足接诉即办改革论坛举办所需条件，为参观、调研等活动提供支撑，有效满足入驻单位相关业务办公需求）</t>
  </si>
  <si>
    <t>在支撑参观调研活动等方面的效益缺少数据支撑；后续充分挖掘项目效益</t>
  </si>
  <si>
    <t>可持续影响指标</t>
  </si>
  <si>
    <t>预计使用年限</t>
  </si>
  <si>
    <t>≥10年</t>
  </si>
  <si>
    <t>10年</t>
  </si>
  <si>
    <t>满意度指标</t>
  </si>
  <si>
    <t>服务对象满意度指标</t>
  </si>
  <si>
    <t>使用（管理）人员满意度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</si>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</sst>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37"/>
  <sheetViews>
    <sheetView tabSelected="1" view="pageBreakPreview" zoomScaleNormal="100" topLeftCell="A18" workbookViewId="0">
      <selection activeCell="H34" sqref="H34:I34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28.25" style="2" customWidth="1"/>
    <col min="5" max="5" width="5.25" style="1" customWidth="1"/>
    <col min="6" max="6" width="9.125" style="1" customWidth="1"/>
    <col min="7" max="7" width="10.625" style="1" customWidth="1"/>
    <col min="8" max="8" width="12.125" style="1" customWidth="1"/>
    <col min="9" max="9" width="7.5" style="1" customWidth="1"/>
    <col min="10" max="10" width="6.75" style="1" customWidth="1"/>
    <col min="11" max="11" width="6.5" style="1" customWidth="1"/>
    <col min="12" max="12" width="9.625" style="1" customWidth="1"/>
    <col min="13" max="13" width="11.75" style="1" customWidth="1"/>
    <col min="14" max="16384" width="9" style="1"/>
  </cols>
  <sheetData>
    <row r="2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2</v>
      </c>
      <c r="B5" s="4"/>
      <c r="C5" s="4" t="s">
        <v>3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4</v>
      </c>
      <c r="B6" s="4"/>
      <c r="C6" s="4" t="s">
        <v>5</v>
      </c>
      <c r="D6" s="4"/>
      <c r="E6" s="4"/>
      <c r="F6" s="4"/>
      <c r="G6" s="4"/>
      <c r="H6" s="4" t="s">
        <v>6</v>
      </c>
      <c r="I6" s="4" t="s">
        <v>7</v>
      </c>
      <c r="J6" s="4"/>
      <c r="K6" s="4"/>
      <c r="L6" s="4"/>
      <c r="M6" s="4"/>
    </row>
    <row r="7" ht="18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18" customHeight="1" spans="1:13">
      <c r="A8" s="4"/>
      <c r="B8" s="4"/>
      <c r="C8" s="5" t="s">
        <v>15</v>
      </c>
      <c r="D8" s="4"/>
      <c r="E8" s="6">
        <v>0</v>
      </c>
      <c r="F8" s="6"/>
      <c r="G8" s="6">
        <v>321.46</v>
      </c>
      <c r="H8" s="6">
        <v>321.46</v>
      </c>
      <c r="I8" s="4">
        <v>10</v>
      </c>
      <c r="J8" s="4"/>
      <c r="K8" s="13">
        <f>H8/G8</f>
        <v>1</v>
      </c>
      <c r="L8" s="13"/>
      <c r="M8" s="14">
        <f>K8*I8</f>
        <v>10</v>
      </c>
    </row>
    <row r="9" ht="18" customHeight="1" spans="1:13">
      <c r="A9" s="4"/>
      <c r="B9" s="4"/>
      <c r="C9" s="5" t="s">
        <v>16</v>
      </c>
      <c r="D9" s="4"/>
      <c r="E9" s="6">
        <v>0</v>
      </c>
      <c r="F9" s="6"/>
      <c r="G9" s="6">
        <v>321.46</v>
      </c>
      <c r="H9" s="6">
        <v>321.46</v>
      </c>
      <c r="I9" s="4" t="s">
        <v>17</v>
      </c>
      <c r="J9" s="4"/>
      <c r="K9" s="13">
        <f t="shared" ref="K9" si="0">H9/G9</f>
        <v>1</v>
      </c>
      <c r="L9" s="13"/>
      <c r="M9" s="4" t="s">
        <v>17</v>
      </c>
    </row>
    <row r="10" ht="18" customHeight="1" spans="1:13">
      <c r="A10" s="4"/>
      <c r="B10" s="4"/>
      <c r="C10" s="7" t="s">
        <v>18</v>
      </c>
      <c r="D10" s="7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13" t="s">
        <v>17</v>
      </c>
      <c r="L10" s="13"/>
      <c r="M10" s="4" t="s">
        <v>17</v>
      </c>
    </row>
    <row r="11" ht="18" customHeight="1" spans="1:13">
      <c r="A11" s="4"/>
      <c r="B11" s="4"/>
      <c r="C11" s="7" t="s">
        <v>19</v>
      </c>
      <c r="D11" s="7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13" t="s">
        <v>17</v>
      </c>
      <c r="L11" s="13"/>
      <c r="M11" s="4" t="s">
        <v>17</v>
      </c>
    </row>
    <row r="12" ht="18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41.1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18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18" customHeight="1" spans="1:13">
      <c r="A16" s="9" t="s">
        <v>31</v>
      </c>
      <c r="B16" s="4" t="s">
        <v>32</v>
      </c>
      <c r="C16" s="4" t="s">
        <v>33</v>
      </c>
      <c r="D16" s="4" t="s">
        <v>34</v>
      </c>
      <c r="E16" s="4"/>
      <c r="F16" s="4" t="s">
        <v>35</v>
      </c>
      <c r="G16" s="4"/>
      <c r="H16" s="4" t="s">
        <v>36</v>
      </c>
      <c r="I16" s="4"/>
      <c r="J16" s="15">
        <v>4</v>
      </c>
      <c r="K16" s="16">
        <v>4</v>
      </c>
      <c r="L16" s="4" t="s">
        <v>37</v>
      </c>
      <c r="M16" s="4"/>
    </row>
    <row r="17" ht="18" customHeight="1" spans="1:13">
      <c r="A17" s="9"/>
      <c r="B17" s="4"/>
      <c r="C17" s="4"/>
      <c r="D17" s="4" t="s">
        <v>38</v>
      </c>
      <c r="E17" s="4"/>
      <c r="F17" s="4" t="s">
        <v>39</v>
      </c>
      <c r="G17" s="4"/>
      <c r="H17" s="4" t="s">
        <v>40</v>
      </c>
      <c r="I17" s="4"/>
      <c r="J17" s="15">
        <v>4</v>
      </c>
      <c r="K17" s="16">
        <v>4</v>
      </c>
      <c r="L17" s="4" t="s">
        <v>37</v>
      </c>
      <c r="M17" s="4"/>
    </row>
    <row r="18" ht="18" customHeight="1" spans="1:13">
      <c r="A18" s="9"/>
      <c r="B18" s="4" t="s">
        <v>41</v>
      </c>
      <c r="C18" s="4" t="s">
        <v>42</v>
      </c>
      <c r="D18" s="4" t="s">
        <v>43</v>
      </c>
      <c r="E18" s="4"/>
      <c r="F18" s="4" t="s">
        <v>44</v>
      </c>
      <c r="G18" s="4"/>
      <c r="H18" s="4" t="s">
        <v>45</v>
      </c>
      <c r="I18" s="4"/>
      <c r="J18" s="15">
        <v>4</v>
      </c>
      <c r="K18" s="16">
        <v>4</v>
      </c>
      <c r="L18" s="4" t="s">
        <v>37</v>
      </c>
      <c r="M18" s="4"/>
    </row>
    <row r="19" ht="18" customHeight="1" spans="1:13">
      <c r="A19" s="9"/>
      <c r="B19" s="4"/>
      <c r="C19" s="4"/>
      <c r="D19" s="4" t="s">
        <v>46</v>
      </c>
      <c r="E19" s="4"/>
      <c r="F19" s="4" t="s">
        <v>44</v>
      </c>
      <c r="G19" s="4"/>
      <c r="H19" s="4" t="s">
        <v>45</v>
      </c>
      <c r="I19" s="4"/>
      <c r="J19" s="15">
        <v>4</v>
      </c>
      <c r="K19" s="16">
        <v>4</v>
      </c>
      <c r="L19" s="4" t="s">
        <v>37</v>
      </c>
      <c r="M19" s="4"/>
    </row>
    <row r="20" ht="18" customHeight="1" spans="1:13">
      <c r="A20" s="9"/>
      <c r="B20" s="4"/>
      <c r="C20" s="4"/>
      <c r="D20" s="4" t="s">
        <v>47</v>
      </c>
      <c r="E20" s="4"/>
      <c r="F20" s="4" t="s">
        <v>48</v>
      </c>
      <c r="G20" s="4"/>
      <c r="H20" s="4" t="s">
        <v>49</v>
      </c>
      <c r="I20" s="4"/>
      <c r="J20" s="15">
        <v>4</v>
      </c>
      <c r="K20" s="16">
        <v>4</v>
      </c>
      <c r="L20" s="4" t="s">
        <v>37</v>
      </c>
      <c r="M20" s="4"/>
    </row>
    <row r="21" ht="18" customHeight="1" spans="1:13">
      <c r="A21" s="9"/>
      <c r="B21" s="4"/>
      <c r="C21" s="4"/>
      <c r="D21" s="4" t="s">
        <v>50</v>
      </c>
      <c r="E21" s="4"/>
      <c r="F21" s="4" t="s">
        <v>51</v>
      </c>
      <c r="G21" s="4"/>
      <c r="H21" s="4" t="s">
        <v>52</v>
      </c>
      <c r="I21" s="4"/>
      <c r="J21" s="15">
        <v>4</v>
      </c>
      <c r="K21" s="16">
        <v>4</v>
      </c>
      <c r="L21" s="4" t="s">
        <v>37</v>
      </c>
      <c r="M21" s="4"/>
    </row>
    <row r="22" ht="18" customHeight="1" spans="1:13">
      <c r="A22" s="9"/>
      <c r="B22" s="4"/>
      <c r="C22" s="4"/>
      <c r="D22" s="4" t="s">
        <v>53</v>
      </c>
      <c r="E22" s="4"/>
      <c r="F22" s="4" t="s">
        <v>54</v>
      </c>
      <c r="G22" s="4"/>
      <c r="H22" s="4" t="s">
        <v>55</v>
      </c>
      <c r="I22" s="4"/>
      <c r="J22" s="15">
        <v>4</v>
      </c>
      <c r="K22" s="16">
        <v>4</v>
      </c>
      <c r="L22" s="4" t="s">
        <v>37</v>
      </c>
      <c r="M22" s="4"/>
    </row>
    <row r="23" ht="18" customHeight="1" spans="1:13">
      <c r="A23" s="9"/>
      <c r="B23" s="4"/>
      <c r="C23" s="4"/>
      <c r="D23" s="4" t="s">
        <v>56</v>
      </c>
      <c r="E23" s="4"/>
      <c r="F23" s="4" t="s">
        <v>57</v>
      </c>
      <c r="G23" s="4"/>
      <c r="H23" s="4" t="s">
        <v>58</v>
      </c>
      <c r="I23" s="4"/>
      <c r="J23" s="15">
        <v>4</v>
      </c>
      <c r="K23" s="16">
        <v>4</v>
      </c>
      <c r="L23" s="4" t="s">
        <v>37</v>
      </c>
      <c r="M23" s="4"/>
    </row>
    <row r="24" ht="18" customHeight="1" spans="1:13">
      <c r="A24" s="4" t="s">
        <v>59</v>
      </c>
      <c r="B24" s="4" t="s">
        <v>60</v>
      </c>
      <c r="C24" s="4" t="s">
        <v>61</v>
      </c>
      <c r="D24" s="4" t="s">
        <v>62</v>
      </c>
      <c r="E24" s="4"/>
      <c r="F24" s="4" t="s">
        <v>63</v>
      </c>
      <c r="G24" s="4"/>
      <c r="H24" s="4" t="s">
        <v>64</v>
      </c>
      <c r="I24" s="4"/>
      <c r="J24" s="15">
        <v>4</v>
      </c>
      <c r="K24" s="16">
        <v>4</v>
      </c>
      <c r="L24" s="4" t="s">
        <v>37</v>
      </c>
      <c r="M24" s="4"/>
    </row>
    <row r="25" ht="18" customHeight="1" spans="1:13">
      <c r="A25" s="4"/>
      <c r="B25" s="4"/>
      <c r="C25" s="4"/>
      <c r="D25" s="4" t="s">
        <v>65</v>
      </c>
      <c r="E25" s="4"/>
      <c r="F25" s="4" t="s">
        <v>66</v>
      </c>
      <c r="G25" s="4"/>
      <c r="H25" s="4" t="s">
        <v>67</v>
      </c>
      <c r="I25" s="4"/>
      <c r="J25" s="15">
        <v>4</v>
      </c>
      <c r="K25" s="16">
        <v>4</v>
      </c>
      <c r="L25" s="4" t="s">
        <v>37</v>
      </c>
      <c r="M25" s="4"/>
    </row>
    <row r="26" ht="18" customHeight="1" spans="1:13">
      <c r="A26" s="4"/>
      <c r="B26" s="4"/>
      <c r="C26" s="4"/>
      <c r="D26" s="4" t="s">
        <v>68</v>
      </c>
      <c r="E26" s="4"/>
      <c r="F26" s="4" t="s">
        <v>69</v>
      </c>
      <c r="G26" s="4"/>
      <c r="H26" s="4" t="s">
        <v>70</v>
      </c>
      <c r="I26" s="4"/>
      <c r="J26" s="15">
        <v>4</v>
      </c>
      <c r="K26" s="16">
        <v>4</v>
      </c>
      <c r="L26" s="4" t="s">
        <v>37</v>
      </c>
      <c r="M26" s="4"/>
    </row>
    <row r="27" ht="18" customHeight="1" spans="1:13">
      <c r="A27" s="4"/>
      <c r="B27" s="4"/>
      <c r="C27" s="4"/>
      <c r="D27" s="4" t="s">
        <v>71</v>
      </c>
      <c r="E27" s="4"/>
      <c r="F27" s="4" t="s">
        <v>72</v>
      </c>
      <c r="G27" s="4"/>
      <c r="H27" s="4" t="s">
        <v>73</v>
      </c>
      <c r="I27" s="4"/>
      <c r="J27" s="15">
        <v>4</v>
      </c>
      <c r="K27" s="16">
        <v>4</v>
      </c>
      <c r="L27" s="4" t="s">
        <v>37</v>
      </c>
      <c r="M27" s="4"/>
    </row>
    <row r="28" ht="18" customHeight="1" spans="1:13">
      <c r="A28" s="4"/>
      <c r="B28" s="4"/>
      <c r="C28" s="4"/>
      <c r="D28" s="4" t="s">
        <v>74</v>
      </c>
      <c r="E28" s="4"/>
      <c r="F28" s="4" t="s">
        <v>75</v>
      </c>
      <c r="G28" s="4"/>
      <c r="H28" s="4" t="s">
        <v>76</v>
      </c>
      <c r="I28" s="4"/>
      <c r="J28" s="15">
        <v>4</v>
      </c>
      <c r="K28" s="16">
        <v>4</v>
      </c>
      <c r="L28" s="4" t="s">
        <v>37</v>
      </c>
      <c r="M28" s="4"/>
    </row>
    <row r="29" ht="27" customHeight="1" spans="1:13">
      <c r="A29" s="4"/>
      <c r="B29" s="4"/>
      <c r="C29" s="4"/>
      <c r="D29" s="4" t="s">
        <v>77</v>
      </c>
      <c r="E29" s="4"/>
      <c r="F29" s="4" t="s">
        <v>78</v>
      </c>
      <c r="G29" s="4"/>
      <c r="H29" s="4" t="s">
        <v>79</v>
      </c>
      <c r="I29" s="4"/>
      <c r="J29" s="15">
        <v>4</v>
      </c>
      <c r="K29" s="16">
        <v>4</v>
      </c>
      <c r="L29" s="4" t="s">
        <v>37</v>
      </c>
      <c r="M29" s="4"/>
    </row>
    <row r="30" ht="18" customHeight="1" spans="1:13">
      <c r="A30" s="4"/>
      <c r="B30" s="4"/>
      <c r="C30" s="4" t="s">
        <v>80</v>
      </c>
      <c r="D30" s="4" t="s">
        <v>81</v>
      </c>
      <c r="E30" s="4"/>
      <c r="F30" s="4" t="s">
        <v>82</v>
      </c>
      <c r="G30" s="4"/>
      <c r="H30" s="10">
        <v>1</v>
      </c>
      <c r="I30" s="4"/>
      <c r="J30" s="17">
        <v>3</v>
      </c>
      <c r="K30" s="18">
        <v>3</v>
      </c>
      <c r="L30" s="4" t="s">
        <v>37</v>
      </c>
      <c r="M30" s="4"/>
    </row>
    <row r="31" ht="18" customHeight="1" spans="1:13">
      <c r="A31" s="4"/>
      <c r="B31" s="4"/>
      <c r="C31" s="4"/>
      <c r="D31" s="4" t="s">
        <v>83</v>
      </c>
      <c r="E31" s="4"/>
      <c r="F31" s="4" t="s">
        <v>82</v>
      </c>
      <c r="G31" s="4"/>
      <c r="H31" s="10">
        <v>1</v>
      </c>
      <c r="I31" s="4"/>
      <c r="J31" s="17">
        <v>3</v>
      </c>
      <c r="K31" s="18">
        <v>3</v>
      </c>
      <c r="L31" s="4" t="s">
        <v>37</v>
      </c>
      <c r="M31" s="4"/>
    </row>
    <row r="32" ht="93" customHeight="1" spans="1:13">
      <c r="A32" s="4"/>
      <c r="B32" s="4"/>
      <c r="C32" s="4" t="s">
        <v>84</v>
      </c>
      <c r="D32" s="4" t="s">
        <v>85</v>
      </c>
      <c r="E32" s="4"/>
      <c r="F32" s="4" t="s">
        <v>82</v>
      </c>
      <c r="G32" s="4"/>
      <c r="H32" s="10">
        <v>0.8</v>
      </c>
      <c r="I32" s="4"/>
      <c r="J32" s="17">
        <v>4</v>
      </c>
      <c r="K32" s="18">
        <v>2.4</v>
      </c>
      <c r="L32" s="4" t="s">
        <v>86</v>
      </c>
      <c r="M32" s="4"/>
    </row>
    <row r="33" ht="18" customHeight="1" spans="1:13">
      <c r="A33" s="4"/>
      <c r="B33" s="4" t="s">
        <v>87</v>
      </c>
      <c r="C33" s="4" t="s">
        <v>88</v>
      </c>
      <c r="D33" s="4" t="s">
        <v>89</v>
      </c>
      <c r="E33" s="4"/>
      <c r="F33" s="4" t="s">
        <v>90</v>
      </c>
      <c r="G33" s="4"/>
      <c r="H33" s="11" t="s">
        <v>91</v>
      </c>
      <c r="I33" s="11"/>
      <c r="J33" s="17">
        <v>9</v>
      </c>
      <c r="K33" s="18">
        <v>9</v>
      </c>
      <c r="L33" s="4" t="s">
        <v>37</v>
      </c>
      <c r="M33" s="4"/>
    </row>
    <row r="34" ht="78" customHeight="1" spans="1:13">
      <c r="A34" s="4"/>
      <c r="B34" s="4"/>
      <c r="C34" s="4"/>
      <c r="D34" s="4" t="s">
        <v>92</v>
      </c>
      <c r="E34" s="4"/>
      <c r="F34" s="4" t="s">
        <v>93</v>
      </c>
      <c r="G34" s="4"/>
      <c r="H34" s="4" t="s">
        <v>94</v>
      </c>
      <c r="I34" s="4"/>
      <c r="J34" s="17">
        <v>5</v>
      </c>
      <c r="K34" s="18">
        <v>4</v>
      </c>
      <c r="L34" s="4" t="s">
        <v>95</v>
      </c>
      <c r="M34" s="4"/>
    </row>
    <row r="35" ht="30" customHeight="1" spans="1:13">
      <c r="A35" s="4"/>
      <c r="B35" s="4"/>
      <c r="C35" s="4" t="s">
        <v>96</v>
      </c>
      <c r="D35" s="4" t="s">
        <v>97</v>
      </c>
      <c r="E35" s="4"/>
      <c r="F35" s="4" t="s">
        <v>98</v>
      </c>
      <c r="G35" s="4"/>
      <c r="H35" s="4" t="s">
        <v>99</v>
      </c>
      <c r="I35" s="4"/>
      <c r="J35" s="17">
        <v>6</v>
      </c>
      <c r="K35" s="18">
        <v>6</v>
      </c>
      <c r="L35" s="4" t="s">
        <v>37</v>
      </c>
      <c r="M35" s="4"/>
    </row>
    <row r="36" ht="45" customHeight="1" spans="1:13">
      <c r="A36" s="4"/>
      <c r="B36" s="4" t="s">
        <v>100</v>
      </c>
      <c r="C36" s="4" t="s">
        <v>101</v>
      </c>
      <c r="D36" s="4" t="s">
        <v>102</v>
      </c>
      <c r="E36" s="4"/>
      <c r="F36" s="4" t="s">
        <v>103</v>
      </c>
      <c r="G36" s="4"/>
      <c r="H36" s="10">
        <v>1</v>
      </c>
      <c r="I36" s="4"/>
      <c r="J36" s="17">
        <v>4</v>
      </c>
      <c r="K36" s="18">
        <v>4</v>
      </c>
      <c r="L36" s="4" t="s">
        <v>37</v>
      </c>
      <c r="M36" s="4"/>
    </row>
    <row r="37" spans="1:13">
      <c r="A37" s="12" t="s">
        <v>104</v>
      </c>
      <c r="B37" s="12"/>
      <c r="C37" s="12"/>
      <c r="D37" s="12"/>
      <c r="E37" s="12"/>
      <c r="F37" s="12"/>
      <c r="G37" s="12"/>
      <c r="H37" s="12"/>
      <c r="I37" s="12"/>
      <c r="J37" s="12">
        <v>100</v>
      </c>
      <c r="K37" s="18">
        <f>SUM(K16:K36,M8)</f>
        <v>97.4</v>
      </c>
      <c r="L37" s="4" t="s">
        <v>37</v>
      </c>
      <c r="M37" s="4"/>
    </row>
  </sheetData>
  <mergeCells count="135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A37:I37"/>
    <mergeCell ref="L37:M37"/>
    <mergeCell ref="A12:A14"/>
    <mergeCell ref="A16:A23"/>
    <mergeCell ref="A24:A36"/>
    <mergeCell ref="B16:B17"/>
    <mergeCell ref="B18:B23"/>
    <mergeCell ref="B24:B32"/>
    <mergeCell ref="B33:B35"/>
    <mergeCell ref="C16:C17"/>
    <mergeCell ref="C18:C23"/>
    <mergeCell ref="C24:C29"/>
    <mergeCell ref="C30:C31"/>
    <mergeCell ref="C33:C34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2024-04-09T02:16:00Z</cp:lastPrinted>
  <dcterms:modified xsi:type="dcterms:W3CDTF">2025-08-27T03:44:05Z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CCDCC0DA38D34D0E9295EB52A659A59C_13</vt:lpwstr>
  </property>
  <property fmtid="{D5CDD505-2E9C-101B-9397-08002B2CF9AE}" pid="3" name="KSOProductBuildVer">
    <vt:lpwstr>2052-12.1.0.19770</vt:lpwstr>
  </property>
</Properties>
</file>