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5440" windowHeight="12510"/>
  </bookViews>
  <sheets>
    <sheet name="自评表" sheetId="2" r:id="rId1"/>
  </sheets>
  <externalReferences>
    <externalReference r:id="rId2"/>
  </externalReferences>
  <definedNames>
    <definedName name="_xlnm.Print_Area" localSheetId="0">自评表!$A$1:$M$22</definedName>
    <definedName name="_xlnm.Print_Titles" localSheetId="0">自评表!$15:$15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2"/>
  <c r="F21"/>
  <c r="K10"/>
  <c r="K8"/>
  <c r="M8" s="1"/>
  <c r="K22" s="1"/>
</calcChain>
</file>

<file path=xl/sharedStrings.xml><?xml version="1.0" encoding="utf-8"?>
<sst xmlns="http://schemas.openxmlformats.org/spreadsheetml/2006/main" count="73" uniqueCount="58">
  <si>
    <t>项目支出绩效自评表</t>
  </si>
  <si>
    <t>( 2024年度)</t>
  </si>
  <si>
    <t>项目名称</t>
  </si>
  <si>
    <t>市档案馆旧馆开办项目</t>
  </si>
  <si>
    <t>主管部门</t>
  </si>
  <si>
    <t>北京市机关事务管理中心</t>
  </si>
  <si>
    <t>实施单位</t>
  </si>
  <si>
    <t>北京市机关事务管理中心本级）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</si>
  <si>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</si>
  <si>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</si>
  <si>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</si>
  <si>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</si>
  <si>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</si>
  <si>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</si>
  <si>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</si>
  <si>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</si>
  <si>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</si>
  <si>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</si>
  <si>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</si>
  <si>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</si>
  <si>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</si>
  <si>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</si>
  <si>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</si>
  <si>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通过购置公共区域设备，为旧馆提供公共区域设备设施保障工作，确保为存档单位提供符合存档需求的档案存放条件。</t>
  </si>
  <si>
    <t>通过完成公共区域设备购置工作，为存档单位提供了符合存档需求的档案存放条件，保障档案存放工作正常运行，为今后的发展提供了保障条件。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</si>
  <si>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</si>
  <si>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</si>
  <si>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</si>
  <si>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</si>
  <si>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</si>
  <si>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</si>
  <si>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</si>
  <si>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</si>
  <si>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</si>
  <si>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市档案馆旧馆预算控制数</t>
  </si>
  <si>
    <t>128万元</t>
  </si>
  <si>
    <t>产出指标</t>
  </si>
  <si>
    <t>数量指标</t>
  </si>
  <si>
    <t>购置公共区域设备</t>
  </si>
  <si>
    <t>1类</t>
  </si>
  <si>
    <t>质量指标</t>
  </si>
  <si>
    <t>公共区域设备验收合格率</t>
  </si>
  <si>
    <t>时效指标</t>
  </si>
  <si>
    <t>完成开办项目工作</t>
  </si>
  <si>
    <t>≤4月</t>
  </si>
  <si>
    <t>绩效
指标（续）</t>
  </si>
  <si>
    <t>效益指标</t>
  </si>
  <si>
    <t>可持续影响指标</t>
  </si>
  <si>
    <t>保障档案馆旧馆档案存放工作顺利开展</t>
  </si>
  <si>
    <t>优</t>
  </si>
  <si>
    <t>为存档单位提供了安全、有序、符合存档需求的档案存放条件，保障档案存放工作正常运行，为今后的发展提供了保障条件</t>
  </si>
  <si>
    <t>在保障有关工作顺利开展方面的效益尚且存在进一步发挥空间</t>
  </si>
  <si>
    <t>满意度指标</t>
  </si>
  <si>
    <t>服务对象满意度指标</t>
  </si>
  <si>
    <t>存档单位对工作整体满意度</t>
  </si>
  <si>
    <t>未开展满意度调查，后续年度加强满意度调查分析</t>
  </si>
  <si>
    <t>总分</t>
  </si>
  <si>
    <t>≤128万元</t>
    <phoneticPr fontId="6" type="noConversion"/>
  </si>
</sst>
</file>

<file path=xl/styles.xml><?xml version="1.0" encoding="utf-8"?>
<styleSheet xmlns="http://schemas.openxmlformats.org/spreadsheetml/2006/main">
  <numFmts count="3">
    <numFmt numFmtId="178" formatCode="#,##0.00_);[Red]\(#,##0.00\)"/>
    <numFmt numFmtId="179" formatCode="0.00_);[Red]\(0.00\)"/>
    <numFmt numFmtId="180" formatCode="0.00_ "/>
  </numFmts>
  <fonts count="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58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4">
    <cellStyle name="百分比 2" xfId="1"/>
    <cellStyle name="常规" xfId="0" builtinId="0"/>
    <cellStyle name="常规 2" xfId="2"/>
    <cellStyle name="常规 3" xfId="3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wnloads/&#30003;&#25253;&#26126;&#32454;-221001-&#21271;&#20140;&#24066;&#26426;&#20851;&#20107;&#21153;&#31649;&#29702;&#20013;&#24515;&#65288;&#26412;&#32423;&#65289;11000024T000003042623-&#24066;&#26723;&#26696;&#39302;&#26087;&#39302;&#24320;&#21150;&#39033;&#3044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测算明细表"/>
      <sheetName val="年度预算表"/>
      <sheetName val="年度绩效目标表"/>
      <sheetName val="资产配置表"/>
      <sheetName val="委托外包服务表"/>
      <sheetName val="政府采购预算表"/>
    </sheetNames>
    <sheetDataSet>
      <sheetData sheetId="0"/>
      <sheetData sheetId="1"/>
      <sheetData sheetId="2">
        <row r="35">
          <cell r="F35" t="str">
            <v>≥</v>
          </cell>
          <cell r="H35" t="str">
            <v>90</v>
          </cell>
          <cell r="I35" t="str">
            <v>%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2"/>
  <sheetViews>
    <sheetView tabSelected="1" view="pageBreakPreview" zoomScaleNormal="100" workbookViewId="0">
      <selection activeCell="H8" sqref="H8"/>
    </sheetView>
  </sheetViews>
  <sheetFormatPr defaultColWidth="9" defaultRowHeight="13.5"/>
  <cols>
    <col min="1" max="1" width="7.625" style="1" customWidth="1"/>
    <col min="2" max="2" width="9.625" style="1" customWidth="1"/>
    <col min="3" max="3" width="8" style="1" customWidth="1"/>
    <col min="4" max="4" width="14.875" style="2" customWidth="1"/>
    <col min="5" max="5" width="3.75" style="1" customWidth="1"/>
    <col min="6" max="6" width="9.125" style="1" customWidth="1"/>
    <col min="7" max="7" width="11.625" style="1" customWidth="1"/>
    <col min="8" max="8" width="12.25" style="1" customWidth="1"/>
    <col min="9" max="9" width="7.5" style="1" customWidth="1"/>
    <col min="10" max="10" width="6.75" style="1" customWidth="1"/>
    <col min="11" max="11" width="6.5" style="1" customWidth="1"/>
    <col min="12" max="12" width="9" style="1"/>
    <col min="13" max="13" width="19" style="1" customWidth="1"/>
    <col min="14" max="16384" width="9" style="1"/>
  </cols>
  <sheetData>
    <row r="2" spans="1:13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4.25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20.100000000000001" customHeight="1">
      <c r="A5" s="12" t="s">
        <v>2</v>
      </c>
      <c r="B5" s="12"/>
      <c r="C5" s="12" t="s">
        <v>3</v>
      </c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0.100000000000001" customHeight="1">
      <c r="A6" s="12" t="s">
        <v>4</v>
      </c>
      <c r="B6" s="12"/>
      <c r="C6" s="12" t="s">
        <v>5</v>
      </c>
      <c r="D6" s="12"/>
      <c r="E6" s="12"/>
      <c r="F6" s="12"/>
      <c r="G6" s="12"/>
      <c r="H6" s="3" t="s">
        <v>6</v>
      </c>
      <c r="I6" s="12" t="s">
        <v>7</v>
      </c>
      <c r="J6" s="12"/>
      <c r="K6" s="12"/>
      <c r="L6" s="12"/>
      <c r="M6" s="12"/>
    </row>
    <row r="7" spans="1:13" ht="20.100000000000001" customHeight="1">
      <c r="A7" s="12" t="s">
        <v>8</v>
      </c>
      <c r="B7" s="12"/>
      <c r="C7" s="12"/>
      <c r="D7" s="12"/>
      <c r="E7" s="12" t="s">
        <v>9</v>
      </c>
      <c r="F7" s="12"/>
      <c r="G7" s="3" t="s">
        <v>10</v>
      </c>
      <c r="H7" s="3" t="s">
        <v>11</v>
      </c>
      <c r="I7" s="12" t="s">
        <v>12</v>
      </c>
      <c r="J7" s="12"/>
      <c r="K7" s="12" t="s">
        <v>13</v>
      </c>
      <c r="L7" s="12"/>
      <c r="M7" s="3" t="s">
        <v>14</v>
      </c>
    </row>
    <row r="8" spans="1:13" ht="20.100000000000001" customHeight="1">
      <c r="A8" s="12"/>
      <c r="B8" s="12"/>
      <c r="C8" s="13" t="s">
        <v>15</v>
      </c>
      <c r="D8" s="12"/>
      <c r="E8" s="14">
        <v>135.37</v>
      </c>
      <c r="F8" s="14"/>
      <c r="G8" s="4">
        <v>128</v>
      </c>
      <c r="H8" s="4">
        <v>128</v>
      </c>
      <c r="I8" s="12">
        <v>10</v>
      </c>
      <c r="J8" s="12"/>
      <c r="K8" s="15">
        <f>H8/G8</f>
        <v>1</v>
      </c>
      <c r="L8" s="15"/>
      <c r="M8" s="7">
        <f>K8*I8</f>
        <v>10</v>
      </c>
    </row>
    <row r="9" spans="1:13" ht="20.100000000000001" customHeight="1">
      <c r="A9" s="12"/>
      <c r="B9" s="12"/>
      <c r="C9" s="13" t="s">
        <v>16</v>
      </c>
      <c r="D9" s="12"/>
      <c r="E9" s="14">
        <v>0</v>
      </c>
      <c r="F9" s="14"/>
      <c r="G9" s="4">
        <v>0</v>
      </c>
      <c r="H9" s="4">
        <v>0</v>
      </c>
      <c r="I9" s="12" t="s">
        <v>17</v>
      </c>
      <c r="J9" s="12"/>
      <c r="K9" s="12" t="s">
        <v>17</v>
      </c>
      <c r="L9" s="12"/>
      <c r="M9" s="3" t="s">
        <v>17</v>
      </c>
    </row>
    <row r="10" spans="1:13" ht="20.100000000000001" customHeight="1">
      <c r="A10" s="12"/>
      <c r="B10" s="12"/>
      <c r="C10" s="12" t="s">
        <v>18</v>
      </c>
      <c r="D10" s="12"/>
      <c r="E10" s="14">
        <v>135.37</v>
      </c>
      <c r="F10" s="14"/>
      <c r="G10" s="4">
        <v>128</v>
      </c>
      <c r="H10" s="4">
        <v>128</v>
      </c>
      <c r="I10" s="12" t="s">
        <v>17</v>
      </c>
      <c r="J10" s="12"/>
      <c r="K10" s="15">
        <f t="shared" ref="K10" si="0">H10/G10</f>
        <v>1</v>
      </c>
      <c r="L10" s="15"/>
      <c r="M10" s="3" t="s">
        <v>17</v>
      </c>
    </row>
    <row r="11" spans="1:13" ht="20.100000000000001" customHeight="1">
      <c r="A11" s="12"/>
      <c r="B11" s="12"/>
      <c r="C11" s="12" t="s">
        <v>19</v>
      </c>
      <c r="D11" s="12"/>
      <c r="E11" s="14">
        <v>0</v>
      </c>
      <c r="F11" s="14"/>
      <c r="G11" s="4">
        <v>0</v>
      </c>
      <c r="H11" s="4">
        <v>0</v>
      </c>
      <c r="I11" s="12" t="s">
        <v>17</v>
      </c>
      <c r="J11" s="12"/>
      <c r="K11" s="12" t="s">
        <v>17</v>
      </c>
      <c r="L11" s="12"/>
      <c r="M11" s="3" t="s">
        <v>17</v>
      </c>
    </row>
    <row r="12" spans="1:13" ht="20.100000000000001" customHeight="1">
      <c r="A12" s="12" t="s">
        <v>20</v>
      </c>
      <c r="B12" s="12" t="s">
        <v>21</v>
      </c>
      <c r="C12" s="12"/>
      <c r="D12" s="12"/>
      <c r="E12" s="12"/>
      <c r="F12" s="12"/>
      <c r="G12" s="12" t="s">
        <v>22</v>
      </c>
      <c r="H12" s="12"/>
      <c r="I12" s="12"/>
      <c r="J12" s="12"/>
      <c r="K12" s="12"/>
      <c r="L12" s="12"/>
      <c r="M12" s="12"/>
    </row>
    <row r="13" spans="1:13" ht="20.100000000000001" customHeight="1">
      <c r="A13" s="12"/>
      <c r="B13" s="25" t="s">
        <v>23</v>
      </c>
      <c r="C13" s="25"/>
      <c r="D13" s="12"/>
      <c r="E13" s="25"/>
      <c r="F13" s="25"/>
      <c r="G13" s="25" t="s">
        <v>24</v>
      </c>
      <c r="H13" s="25"/>
      <c r="I13" s="25"/>
      <c r="J13" s="25"/>
      <c r="K13" s="25"/>
      <c r="L13" s="25"/>
      <c r="M13" s="25"/>
    </row>
    <row r="14" spans="1:13" ht="26.1" customHeight="1">
      <c r="A14" s="12"/>
      <c r="B14" s="25"/>
      <c r="C14" s="25"/>
      <c r="D14" s="12"/>
      <c r="E14" s="25"/>
      <c r="F14" s="25"/>
      <c r="G14" s="25"/>
      <c r="H14" s="25"/>
      <c r="I14" s="25"/>
      <c r="J14" s="25"/>
      <c r="K14" s="25"/>
      <c r="L14" s="25"/>
      <c r="M14" s="25"/>
    </row>
    <row r="15" spans="1:13" ht="20.100000000000001" customHeight="1">
      <c r="A15" s="5"/>
      <c r="B15" s="3" t="s">
        <v>25</v>
      </c>
      <c r="C15" s="3" t="s">
        <v>26</v>
      </c>
      <c r="D15" s="12" t="s">
        <v>27</v>
      </c>
      <c r="E15" s="12"/>
      <c r="F15" s="12" t="s">
        <v>28</v>
      </c>
      <c r="G15" s="12"/>
      <c r="H15" s="12" t="s">
        <v>29</v>
      </c>
      <c r="I15" s="12"/>
      <c r="J15" s="3" t="s">
        <v>12</v>
      </c>
      <c r="K15" s="3" t="s">
        <v>14</v>
      </c>
      <c r="L15" s="12" t="s">
        <v>30</v>
      </c>
      <c r="M15" s="12"/>
    </row>
    <row r="16" spans="1:13" ht="36.950000000000003" customHeight="1">
      <c r="A16" s="19" t="s">
        <v>31</v>
      </c>
      <c r="B16" s="3" t="s">
        <v>32</v>
      </c>
      <c r="C16" s="3" t="s">
        <v>33</v>
      </c>
      <c r="D16" s="12" t="s">
        <v>34</v>
      </c>
      <c r="E16" s="12"/>
      <c r="F16" s="12" t="s">
        <v>57</v>
      </c>
      <c r="G16" s="12"/>
      <c r="H16" s="12" t="s">
        <v>35</v>
      </c>
      <c r="I16" s="12"/>
      <c r="J16" s="3">
        <v>20</v>
      </c>
      <c r="K16" s="8">
        <v>20</v>
      </c>
      <c r="L16" s="12" t="s">
        <v>17</v>
      </c>
      <c r="M16" s="12"/>
    </row>
    <row r="17" spans="1:13" ht="32.1" customHeight="1">
      <c r="A17" s="20"/>
      <c r="B17" s="22" t="s">
        <v>36</v>
      </c>
      <c r="C17" s="6" t="s">
        <v>37</v>
      </c>
      <c r="D17" s="12" t="s">
        <v>38</v>
      </c>
      <c r="E17" s="12"/>
      <c r="F17" s="12" t="s">
        <v>39</v>
      </c>
      <c r="G17" s="12"/>
      <c r="H17" s="12" t="s">
        <v>39</v>
      </c>
      <c r="I17" s="12"/>
      <c r="J17" s="9">
        <v>15</v>
      </c>
      <c r="K17" s="8">
        <v>15</v>
      </c>
      <c r="L17" s="12" t="s">
        <v>17</v>
      </c>
      <c r="M17" s="12"/>
    </row>
    <row r="18" spans="1:13" ht="32.1" customHeight="1">
      <c r="A18" s="20"/>
      <c r="B18" s="23"/>
      <c r="C18" s="6" t="s">
        <v>40</v>
      </c>
      <c r="D18" s="12" t="s">
        <v>41</v>
      </c>
      <c r="E18" s="12"/>
      <c r="F18" s="16">
        <v>1</v>
      </c>
      <c r="G18" s="12"/>
      <c r="H18" s="16">
        <v>1</v>
      </c>
      <c r="I18" s="12"/>
      <c r="J18" s="9">
        <v>15</v>
      </c>
      <c r="K18" s="8">
        <v>15</v>
      </c>
      <c r="L18" s="12" t="s">
        <v>17</v>
      </c>
      <c r="M18" s="12"/>
    </row>
    <row r="19" spans="1:13" ht="32.1" customHeight="1">
      <c r="A19" s="21"/>
      <c r="B19" s="24"/>
      <c r="C19" s="3" t="s">
        <v>42</v>
      </c>
      <c r="D19" s="12" t="s">
        <v>43</v>
      </c>
      <c r="E19" s="12"/>
      <c r="F19" s="12" t="s">
        <v>44</v>
      </c>
      <c r="G19" s="12"/>
      <c r="H19" s="17">
        <v>45775</v>
      </c>
      <c r="I19" s="12"/>
      <c r="J19" s="3">
        <v>10</v>
      </c>
      <c r="K19" s="8">
        <v>10</v>
      </c>
      <c r="L19" s="12" t="s">
        <v>17</v>
      </c>
      <c r="M19" s="12"/>
    </row>
    <row r="20" spans="1:13" ht="89.1" customHeight="1">
      <c r="A20" s="12" t="s">
        <v>45</v>
      </c>
      <c r="B20" s="3" t="s">
        <v>46</v>
      </c>
      <c r="C20" s="3" t="s">
        <v>47</v>
      </c>
      <c r="D20" s="12" t="s">
        <v>48</v>
      </c>
      <c r="E20" s="12"/>
      <c r="F20" s="12" t="s">
        <v>49</v>
      </c>
      <c r="G20" s="12"/>
      <c r="H20" s="12" t="s">
        <v>50</v>
      </c>
      <c r="I20" s="12"/>
      <c r="J20" s="3">
        <v>20</v>
      </c>
      <c r="K20" s="8">
        <v>17</v>
      </c>
      <c r="L20" s="12" t="s">
        <v>51</v>
      </c>
      <c r="M20" s="12"/>
    </row>
    <row r="21" spans="1:13" ht="39.950000000000003" customHeight="1">
      <c r="A21" s="12"/>
      <c r="B21" s="3" t="s">
        <v>52</v>
      </c>
      <c r="C21" s="3" t="s">
        <v>53</v>
      </c>
      <c r="D21" s="12" t="s">
        <v>54</v>
      </c>
      <c r="E21" s="12"/>
      <c r="F21" s="12" t="str">
        <f>CONCATENATE([1]年度绩效目标表!F35,[1]年度绩效目标表!H35,[1]年度绩效目标表!I35)</f>
        <v>≥90%</v>
      </c>
      <c r="G21" s="12"/>
      <c r="H21" s="16">
        <v>1</v>
      </c>
      <c r="I21" s="12"/>
      <c r="J21" s="3">
        <v>10</v>
      </c>
      <c r="K21" s="8">
        <v>8</v>
      </c>
      <c r="L21" s="12" t="s">
        <v>55</v>
      </c>
      <c r="M21" s="12"/>
    </row>
    <row r="22" spans="1:13">
      <c r="A22" s="18" t="s">
        <v>56</v>
      </c>
      <c r="B22" s="18"/>
      <c r="C22" s="18"/>
      <c r="D22" s="18"/>
      <c r="E22" s="18"/>
      <c r="F22" s="18"/>
      <c r="G22" s="18"/>
      <c r="H22" s="18"/>
      <c r="I22" s="18"/>
      <c r="J22" s="3">
        <f>SUM(J16:J21,I8)</f>
        <v>100</v>
      </c>
      <c r="K22" s="7">
        <f>SUM(K16:K21,M8)</f>
        <v>95</v>
      </c>
      <c r="L22" s="12" t="s">
        <v>17</v>
      </c>
      <c r="M22" s="12"/>
    </row>
  </sheetData>
  <mergeCells count="67">
    <mergeCell ref="G13:M14"/>
    <mergeCell ref="A7:B11"/>
    <mergeCell ref="A12:A14"/>
    <mergeCell ref="A16:A19"/>
    <mergeCell ref="A20:A21"/>
    <mergeCell ref="B17:B19"/>
    <mergeCell ref="B13:F14"/>
    <mergeCell ref="D21:E21"/>
    <mergeCell ref="F21:G21"/>
    <mergeCell ref="H21:I21"/>
    <mergeCell ref="L21:M21"/>
    <mergeCell ref="A22:I22"/>
    <mergeCell ref="L22:M22"/>
    <mergeCell ref="D19:E19"/>
    <mergeCell ref="F19:G19"/>
    <mergeCell ref="H19:I19"/>
    <mergeCell ref="L19:M19"/>
    <mergeCell ref="D20:E20"/>
    <mergeCell ref="F20:G20"/>
    <mergeCell ref="H20:I20"/>
    <mergeCell ref="L20:M20"/>
    <mergeCell ref="D17:E17"/>
    <mergeCell ref="F17:G17"/>
    <mergeCell ref="H17:I17"/>
    <mergeCell ref="L17:M17"/>
    <mergeCell ref="D18:E18"/>
    <mergeCell ref="F18:G18"/>
    <mergeCell ref="H18:I18"/>
    <mergeCell ref="L18:M18"/>
    <mergeCell ref="D15:E15"/>
    <mergeCell ref="F15:G15"/>
    <mergeCell ref="H15:I15"/>
    <mergeCell ref="L15:M15"/>
    <mergeCell ref="D16:E16"/>
    <mergeCell ref="F16:G16"/>
    <mergeCell ref="H16:I16"/>
    <mergeCell ref="L16:M16"/>
    <mergeCell ref="C11:D11"/>
    <mergeCell ref="E11:F11"/>
    <mergeCell ref="I11:J11"/>
    <mergeCell ref="K11:L11"/>
    <mergeCell ref="B12:F12"/>
    <mergeCell ref="G12:M12"/>
    <mergeCell ref="C9:D9"/>
    <mergeCell ref="E9:F9"/>
    <mergeCell ref="I9:J9"/>
    <mergeCell ref="K9:L9"/>
    <mergeCell ref="C10:D10"/>
    <mergeCell ref="E10:F10"/>
    <mergeCell ref="I10:J10"/>
    <mergeCell ref="K10:L10"/>
    <mergeCell ref="C7:D7"/>
    <mergeCell ref="E7:F7"/>
    <mergeCell ref="I7:J7"/>
    <mergeCell ref="K7:L7"/>
    <mergeCell ref="C8:D8"/>
    <mergeCell ref="E8:F8"/>
    <mergeCell ref="I8:J8"/>
    <mergeCell ref="K8:L8"/>
    <mergeCell ref="A6:B6"/>
    <mergeCell ref="C6:G6"/>
    <mergeCell ref="I6:M6"/>
    <mergeCell ref="A2:M2"/>
    <mergeCell ref="A3:M3"/>
    <mergeCell ref="A4:M4"/>
    <mergeCell ref="A5:B5"/>
    <mergeCell ref="C5:M5"/>
  </mergeCells>
  <phoneticPr fontId="6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自评表</vt:lpstr>
      <vt:lpstr>自评表!Print_Area</vt:lpstr>
      <vt:lpstr>自评表!Print_Titles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cp:lastPrinted>2024-04-09T02:16:00Z</cp:lastPrinted>
  <dcterms:created xsi:type="dcterms:W3CDTF">2021-04-07T05:20:00Z</dcterms:created>
  <dcterms:modified xsi:type="dcterms:W3CDTF">2025-08-20T07:39:37Z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A4E0C781A36F443FB61F805AADB39A8B_13</vt:lpwstr>
  </property>
  <property fmtid="{D5CDD505-2E9C-101B-9397-08002B2CF9AE}" pid="3" name="KSOProductBuildVer">
    <vt:lpwstr>2052-12.1.0.19302</vt:lpwstr>
  </property>
</Properties>
</file>