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activeTab="1"/>
  </bookViews>
  <sheets>
    <sheet name="北京会议中心服务保障经费 " sheetId="30" r:id="rId1"/>
    <sheet name="北京会议中心差额事业单位差额补助项目经费 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<sst xmlns="http://schemas.openxmlformats.org/spreadsheetml/2006/main" count="163" uniqueCount="95">
  <si>
    <t>项目支出绩效自评表</t>
  </si>
  <si>
    <r>
      <rPr>
        <b/>
        <sz val="11"/>
        <color theme="1"/>
        <rFont val="宋体"/>
        <charset val="134"/>
      </rPr>
      <t>（</t>
    </r>
    <r>
      <rPr>
        <b/>
        <sz val="11"/>
        <color indexed="8"/>
        <rFont val="Times New Roman"/>
        <charset val="134"/>
      </rPr>
      <t xml:space="preserve"> 2024</t>
    </r>
    <r>
      <rPr>
        <b/>
        <sz val="11"/>
        <color theme="1"/>
        <rFont val="宋体"/>
        <charset val="134"/>
      </rPr>
      <t>年度）</t>
    </r>
  </si>
  <si>
    <t>项目名称</t>
  </si>
  <si>
    <t>北京会议中心服务保障经费</t>
  </si>
  <si>
    <t>主管部门</t>
  </si>
  <si>
    <t>北京市机关事务管理局</t>
  </si>
  <si>
    <t>实施单位</t>
  </si>
  <si>
    <t>北京会议中心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</si>
  <si>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</si>
  <si>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</si>
  <si>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</si>
  <si>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</si>
  <si>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</si>
  <si>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</si>
  <si>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</si>
  <si>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</si>
  <si>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</si>
  <si>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</si>
  <si>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</si>
  <si>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</si>
  <si>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</si>
  <si>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</si>
  <si>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</si>
  <si>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该项目经费主要用于设备设施维修（护）、设备购置及日常支出（购买日常耗材、绿化养护、通讯费、邮电费、其他商品和服务支出）等，确保本单位各项服务保障和经营工作的正常运转。</t>
  </si>
  <si>
    <t>每月按时支付各项日常支出（购买耗材、通讯费、邮电费、培训费、日常维修等），确保会议中心各项工作正常运转，保证了各项服务保障工作平稳、安全、有效运行。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</si>
  <si>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</si>
  <si>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</si>
  <si>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</si>
  <si>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</si>
  <si>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</si>
  <si>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</si>
  <si>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</si>
  <si>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</si>
  <si>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</si>
  <si>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r>
      <rPr>
        <sz val="9"/>
        <color rgb="FF000000"/>
        <rFont val="宋体"/>
        <charset val="134"/>
      </rPr>
      <t>绿化养护面积</t>
    </r>
  </si>
  <si>
    <t>≤310000平方米</t>
  </si>
  <si>
    <t>310000平方米</t>
  </si>
  <si>
    <t>电梯维修（护）</t>
  </si>
  <si>
    <t>≥36台</t>
  </si>
  <si>
    <t>36台</t>
  </si>
  <si>
    <t>设备设施维修（护）</t>
  </si>
  <si>
    <t>≥50处</t>
  </si>
  <si>
    <t>60处</t>
  </si>
  <si>
    <t>其他日常运转事项</t>
  </si>
  <si>
    <t>≥5项</t>
  </si>
  <si>
    <t>6项</t>
  </si>
  <si>
    <t>质量指标</t>
  </si>
  <si>
    <t>验收合格率</t>
  </si>
  <si>
    <t>＞95%</t>
  </si>
  <si>
    <t>时效指标</t>
  </si>
  <si>
    <t>支出进度</t>
  </si>
  <si>
    <t>＝1年</t>
  </si>
  <si>
    <t>1年</t>
  </si>
  <si>
    <t>成本指标</t>
  </si>
  <si>
    <t>经济成本指标</t>
  </si>
  <si>
    <t>成本控制数</t>
  </si>
  <si>
    <t>＝17112.88768万元</t>
  </si>
  <si>
    <t>17112.88768万元</t>
  </si>
  <si>
    <t>效益指标</t>
  </si>
  <si>
    <t>可持续影响指标</t>
  </si>
  <si>
    <t>保障本单位各项服务和经营工作的正常运转</t>
  </si>
  <si>
    <t>定性</t>
  </si>
  <si>
    <t>优</t>
  </si>
  <si>
    <t>指标需要进一步量化，下一步将持续完善指标评价支撑资料的收集归纳，实行指标量化管理，提升指标可评价水平</t>
  </si>
  <si>
    <t>满意度指标</t>
  </si>
  <si>
    <t>服务对象满意度指标</t>
  </si>
  <si>
    <t>达到服务对象满意度</t>
  </si>
  <si>
    <t>≥95%</t>
  </si>
  <si>
    <t>满意度支撑材料需要进一步完善，下一步将持续完善指标评价支撑资料的收集归纳，实行指标量化管理，提升指标可评价水平</t>
  </si>
  <si>
    <t>总分</t>
  </si>
  <si>
    <t>填报注意事项：
1.得分以当最高不能超过该指标分值上线。
2.定量指标若为正向指标，则得分计算方法应用全年实际值（B）/年度指标值（A）*该指标分值；若定量指标为反向指标，则得分计算方法应用年度指标值（A）/全年实际值（B ）*该指标分值。若年初指标值设定偏低，则得分计算方法应用（全年实际值（B）-年度指标值（A））/年度指标值（A）*100%。若计算结果在200%-300%（含200%）区间，则按照该指标分值的10%扣分；计算结果在300%-500%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</si>
  <si>
    <t>北京会议中心差额事业单位差额补助项目经费</t>
  </si>
  <si>
    <t>该项目经费用于单位弥补本单位设备设施维修（护）及能源消耗等支出经费的不足，改善院内相关配套服务环境，确保内部设备设施处于正常运转状态。</t>
  </si>
  <si>
    <t>通过该项目经费有效弥补了中心能源消耗等支出经费的不足，改善了院内相关配套服务环境，确保会议中心内部设备设施处于正常运转状态，各项服务保障工作顺利进行。</t>
  </si>
  <si>
    <t>能源消耗—热力供热水天数</t>
  </si>
  <si>
    <t>＝365日</t>
  </si>
  <si>
    <t>365日</t>
  </si>
  <si>
    <t>能源消耗—水</t>
  </si>
  <si>
    <t>≤250000立方米</t>
  </si>
  <si>
    <t>323745立方米</t>
  </si>
  <si>
    <t>市政热力管道出现黄水现象，为解决此问题，以保障用水安全，我们采取了一系列积极措施，包括多次进行放水处理，导致水消耗量偏高，下一步将结合近年实际情况，合理预计下一年度目标值。</t>
  </si>
  <si>
    <t>能源消耗—电</t>
  </si>
  <si>
    <t>≤10000000千瓦时</t>
  </si>
  <si>
    <t>10069360千瓦时</t>
  </si>
  <si>
    <t>历史数据的偏差使电消耗量预估偏低，下一步将结合近年实际情况，合理预计下一年度目标值。</t>
  </si>
  <si>
    <t>能源消耗—热力供暖面积</t>
  </si>
  <si>
    <t>≤140000平方米</t>
  </si>
  <si>
    <t>140000平方米</t>
  </si>
  <si>
    <t>≥5处</t>
  </si>
  <si>
    <t>0处</t>
  </si>
  <si>
    <t>因预算调整原因该项指标取消，下一步将持续提升年初预算编制准确性，及时调整绩效目标</t>
  </si>
  <si>
    <t>项目成本控制数</t>
  </si>
  <si>
    <t>＝4000万元</t>
  </si>
  <si>
    <t>4000万元</t>
  </si>
  <si>
    <t>有效完成各项服务保障工作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</si>
</sst>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0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9" fontId="5" fillId="0" borderId="1" xfId="3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  <cellStyle name="常规 5" xfId="52"/>
    <cellStyle name="常规 4" xfId="53"/>
    <cellStyle name="常规 7" xfId="54"/>
    <cellStyle name="常规 3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A7" workbookViewId="0">
      <selection activeCell="K22" sqref="K22"/>
    </sheetView>
  </sheetViews>
  <sheetFormatPr defaultColWidth="9" defaultRowHeight="14.4"/>
  <cols>
    <col min="1" max="3" width="9" style="1"/>
    <col min="4" max="4" width="18.225" style="1" customWidth="1"/>
    <col min="5" max="5" width="2.11666666666667" style="1" customWidth="1"/>
    <col min="6" max="6" width="13.225" style="1" customWidth="1"/>
    <col min="7" max="7" width="11.1" style="1"/>
    <col min="8" max="8" width="14" style="1" customWidth="1"/>
    <col min="9" max="9" width="10.25" style="1" customWidth="1"/>
    <col min="10" max="16384" width="9" style="1"/>
  </cols>
  <sheetData>
    <row r="1" s="1" customFormat="1" ht="20.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7" customHeight="1" spans="1:14">
      <c r="A3" s="4" t="s">
        <v>2</v>
      </c>
      <c r="B3" s="4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17" customHeight="1" spans="1:14">
      <c r="A4" s="4" t="s">
        <v>4</v>
      </c>
      <c r="B4" s="4"/>
      <c r="C4" s="5" t="s">
        <v>5</v>
      </c>
      <c r="D4" s="5"/>
      <c r="E4" s="5"/>
      <c r="F4" s="5"/>
      <c r="G4" s="5"/>
      <c r="H4" s="4" t="s">
        <v>6</v>
      </c>
      <c r="I4" s="5" t="s">
        <v>7</v>
      </c>
      <c r="J4" s="5"/>
      <c r="K4" s="5"/>
      <c r="L4" s="5"/>
      <c r="M4" s="5"/>
      <c r="N4" s="5"/>
    </row>
    <row r="5" s="1" customFormat="1" ht="28" customHeight="1" spans="1:14">
      <c r="A5" s="6" t="s">
        <v>8</v>
      </c>
      <c r="B5" s="7"/>
      <c r="C5" s="4"/>
      <c r="D5" s="4"/>
      <c r="E5" s="4"/>
      <c r="F5" s="4" t="s">
        <v>9</v>
      </c>
      <c r="G5" s="4" t="s">
        <v>10</v>
      </c>
      <c r="H5" s="4" t="s">
        <v>11</v>
      </c>
      <c r="I5" s="4" t="s">
        <v>12</v>
      </c>
      <c r="J5" s="4"/>
      <c r="K5" s="4"/>
      <c r="L5" s="4"/>
      <c r="M5" s="4" t="s">
        <v>13</v>
      </c>
      <c r="N5" s="4" t="s">
        <v>14</v>
      </c>
    </row>
    <row r="6" s="1" customFormat="1" ht="19" customHeight="1" spans="1:14">
      <c r="A6" s="8"/>
      <c r="B6" s="9"/>
      <c r="C6" s="10" t="s">
        <v>15</v>
      </c>
      <c r="D6" s="10"/>
      <c r="E6" s="10"/>
      <c r="F6" s="5">
        <v>17112.88768</v>
      </c>
      <c r="G6" s="5">
        <v>17112.88768</v>
      </c>
      <c r="H6" s="5">
        <v>17112.88768</v>
      </c>
      <c r="I6" s="4">
        <v>10</v>
      </c>
      <c r="J6" s="4"/>
      <c r="K6" s="4"/>
      <c r="L6" s="4"/>
      <c r="M6" s="27">
        <f>H6/G6</f>
        <v>1</v>
      </c>
      <c r="N6" s="28">
        <f>ROUND(M6*10,2)</f>
        <v>10</v>
      </c>
    </row>
    <row r="7" s="1" customFormat="1" spans="1:14">
      <c r="A7" s="8"/>
      <c r="B7" s="9"/>
      <c r="C7" s="4" t="s">
        <v>16</v>
      </c>
      <c r="D7" s="4"/>
      <c r="E7" s="4"/>
      <c r="F7" s="5">
        <v>0</v>
      </c>
      <c r="G7" s="5">
        <v>0</v>
      </c>
      <c r="H7" s="5">
        <v>0</v>
      </c>
      <c r="I7" s="5" t="s">
        <v>17</v>
      </c>
      <c r="J7" s="5"/>
      <c r="K7" s="5"/>
      <c r="L7" s="5"/>
      <c r="M7" s="5" t="s">
        <v>17</v>
      </c>
      <c r="N7" s="5" t="s">
        <v>17</v>
      </c>
    </row>
    <row r="8" s="1" customFormat="1" spans="1:14">
      <c r="A8" s="8"/>
      <c r="B8" s="9"/>
      <c r="C8" s="4" t="s">
        <v>18</v>
      </c>
      <c r="D8" s="4"/>
      <c r="E8" s="4"/>
      <c r="F8" s="33">
        <v>6400</v>
      </c>
      <c r="G8" s="33">
        <v>6400</v>
      </c>
      <c r="H8" s="33">
        <v>6400</v>
      </c>
      <c r="I8" s="5" t="s">
        <v>17</v>
      </c>
      <c r="J8" s="5"/>
      <c r="K8" s="5"/>
      <c r="L8" s="5"/>
      <c r="M8" s="5" t="s">
        <v>17</v>
      </c>
      <c r="N8" s="5" t="s">
        <v>17</v>
      </c>
    </row>
    <row r="9" s="1" customFormat="1" spans="1:14">
      <c r="A9" s="11"/>
      <c r="B9" s="12"/>
      <c r="C9" s="4" t="s">
        <v>19</v>
      </c>
      <c r="D9" s="4"/>
      <c r="E9" s="4"/>
      <c r="F9" s="5">
        <v>10712.88768</v>
      </c>
      <c r="G9" s="5">
        <v>10712.88768</v>
      </c>
      <c r="H9" s="5">
        <v>10712.88768</v>
      </c>
      <c r="I9" s="5" t="s">
        <v>17</v>
      </c>
      <c r="J9" s="5"/>
      <c r="K9" s="5"/>
      <c r="L9" s="5"/>
      <c r="M9" s="5" t="s">
        <v>17</v>
      </c>
      <c r="N9" s="5" t="s">
        <v>17</v>
      </c>
    </row>
    <row r="10" s="1" customForma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s="1" customFormat="1" ht="44.4" customHeight="1" spans="1:14">
      <c r="A11" s="4"/>
      <c r="B11" s="13" t="s">
        <v>23</v>
      </c>
      <c r="C11" s="13"/>
      <c r="D11" s="13"/>
      <c r="E11" s="13"/>
      <c r="F11" s="13"/>
      <c r="G11" s="13"/>
      <c r="H11" s="13" t="s">
        <v>24</v>
      </c>
      <c r="I11" s="13"/>
      <c r="J11" s="13"/>
      <c r="K11" s="13"/>
      <c r="L11" s="13"/>
      <c r="M11" s="13"/>
      <c r="N11" s="13"/>
    </row>
    <row r="12" s="1" customFormat="1" ht="31.8" customHeight="1" spans="1:14">
      <c r="A12" s="14" t="s">
        <v>25</v>
      </c>
      <c r="B12" s="4" t="s">
        <v>26</v>
      </c>
      <c r="C12" s="4" t="s">
        <v>27</v>
      </c>
      <c r="D12" s="4" t="s">
        <v>28</v>
      </c>
      <c r="E12" s="4" t="s">
        <v>29</v>
      </c>
      <c r="F12" s="4"/>
      <c r="G12" s="4"/>
      <c r="H12" s="4" t="s">
        <v>30</v>
      </c>
      <c r="I12" s="4"/>
      <c r="J12" s="4" t="s">
        <v>12</v>
      </c>
      <c r="K12" s="4" t="s">
        <v>14</v>
      </c>
      <c r="L12" s="4" t="s">
        <v>31</v>
      </c>
      <c r="M12" s="4"/>
      <c r="N12" s="4"/>
    </row>
    <row r="13" s="1" customFormat="1" spans="1:14">
      <c r="A13" s="15"/>
      <c r="B13" s="14" t="s">
        <v>32</v>
      </c>
      <c r="C13" s="14" t="s">
        <v>33</v>
      </c>
      <c r="D13" s="34" t="s">
        <v>34</v>
      </c>
      <c r="E13" s="17" t="s">
        <v>35</v>
      </c>
      <c r="F13" s="17"/>
      <c r="G13" s="17"/>
      <c r="H13" s="5" t="s">
        <v>36</v>
      </c>
      <c r="I13" s="5"/>
      <c r="J13" s="5">
        <v>4</v>
      </c>
      <c r="K13" s="5">
        <v>4</v>
      </c>
      <c r="L13" s="5"/>
      <c r="M13" s="5"/>
      <c r="N13" s="5"/>
    </row>
    <row r="14" s="1" customFormat="1" spans="1:14">
      <c r="A14" s="15"/>
      <c r="B14" s="15"/>
      <c r="C14" s="15"/>
      <c r="D14" s="16" t="s">
        <v>37</v>
      </c>
      <c r="E14" s="17" t="s">
        <v>38</v>
      </c>
      <c r="F14" s="17"/>
      <c r="G14" s="17"/>
      <c r="H14" s="5" t="s">
        <v>39</v>
      </c>
      <c r="I14" s="5"/>
      <c r="J14" s="5">
        <v>3</v>
      </c>
      <c r="K14" s="5">
        <v>3</v>
      </c>
      <c r="L14" s="5"/>
      <c r="M14" s="5"/>
      <c r="N14" s="5"/>
    </row>
    <row r="15" s="1" customFormat="1" spans="1:14">
      <c r="A15" s="15"/>
      <c r="B15" s="15"/>
      <c r="C15" s="15"/>
      <c r="D15" s="16" t="s">
        <v>40</v>
      </c>
      <c r="E15" s="18" t="s">
        <v>41</v>
      </c>
      <c r="F15" s="19"/>
      <c r="G15" s="20"/>
      <c r="H15" s="35" t="s">
        <v>42</v>
      </c>
      <c r="I15" s="37"/>
      <c r="J15" s="5">
        <v>4</v>
      </c>
      <c r="K15" s="5">
        <v>4</v>
      </c>
      <c r="L15" s="21"/>
      <c r="M15" s="31"/>
      <c r="N15" s="30"/>
    </row>
    <row r="16" s="1" customFormat="1" spans="1:14">
      <c r="A16" s="15"/>
      <c r="B16" s="15"/>
      <c r="C16" s="22"/>
      <c r="D16" s="16" t="s">
        <v>43</v>
      </c>
      <c r="E16" s="17" t="s">
        <v>44</v>
      </c>
      <c r="F16" s="17"/>
      <c r="G16" s="17"/>
      <c r="H16" s="5" t="s">
        <v>45</v>
      </c>
      <c r="I16" s="5"/>
      <c r="J16" s="5">
        <v>4</v>
      </c>
      <c r="K16" s="5">
        <v>4</v>
      </c>
      <c r="L16" s="21"/>
      <c r="M16" s="31"/>
      <c r="N16" s="30"/>
    </row>
    <row r="17" s="1" customFormat="1" spans="1:14">
      <c r="A17" s="15"/>
      <c r="B17" s="15"/>
      <c r="C17" s="14" t="s">
        <v>46</v>
      </c>
      <c r="D17" s="16" t="s">
        <v>47</v>
      </c>
      <c r="E17" s="17" t="s">
        <v>48</v>
      </c>
      <c r="F17" s="17"/>
      <c r="G17" s="17"/>
      <c r="H17" s="23">
        <v>0.96</v>
      </c>
      <c r="I17" s="5"/>
      <c r="J17" s="5">
        <v>15</v>
      </c>
      <c r="K17" s="5">
        <v>15</v>
      </c>
      <c r="L17" s="5"/>
      <c r="M17" s="5"/>
      <c r="N17" s="5"/>
    </row>
    <row r="18" s="1" customFormat="1" spans="1:14">
      <c r="A18" s="15"/>
      <c r="B18" s="22"/>
      <c r="C18" s="14" t="s">
        <v>49</v>
      </c>
      <c r="D18" s="16" t="s">
        <v>50</v>
      </c>
      <c r="E18" s="17" t="s">
        <v>51</v>
      </c>
      <c r="F18" s="17"/>
      <c r="G18" s="17"/>
      <c r="H18" s="5" t="s">
        <v>52</v>
      </c>
      <c r="I18" s="5"/>
      <c r="J18" s="5">
        <v>10</v>
      </c>
      <c r="K18" s="5">
        <v>10</v>
      </c>
      <c r="L18" s="5"/>
      <c r="M18" s="5"/>
      <c r="N18" s="5"/>
    </row>
    <row r="19" s="1" customFormat="1" ht="21.6" spans="1:14">
      <c r="A19" s="15"/>
      <c r="B19" s="4" t="s">
        <v>53</v>
      </c>
      <c r="C19" s="4" t="s">
        <v>54</v>
      </c>
      <c r="D19" s="16" t="s">
        <v>55</v>
      </c>
      <c r="E19" s="18" t="s">
        <v>56</v>
      </c>
      <c r="F19" s="19"/>
      <c r="G19" s="20"/>
      <c r="H19" s="5" t="s">
        <v>57</v>
      </c>
      <c r="I19" s="5"/>
      <c r="J19" s="5">
        <v>10</v>
      </c>
      <c r="K19" s="5">
        <v>10</v>
      </c>
      <c r="L19" s="5"/>
      <c r="M19" s="5"/>
      <c r="N19" s="5"/>
    </row>
    <row r="20" s="1" customFormat="1" ht="39" customHeight="1" spans="1:14">
      <c r="A20" s="15"/>
      <c r="B20" s="4" t="s">
        <v>58</v>
      </c>
      <c r="C20" s="4" t="s">
        <v>59</v>
      </c>
      <c r="D20" s="16" t="s">
        <v>60</v>
      </c>
      <c r="E20" s="5" t="s">
        <v>61</v>
      </c>
      <c r="F20" s="5"/>
      <c r="G20" s="5"/>
      <c r="H20" s="5" t="s">
        <v>62</v>
      </c>
      <c r="I20" s="5"/>
      <c r="J20" s="5">
        <v>30</v>
      </c>
      <c r="K20" s="5">
        <v>27</v>
      </c>
      <c r="L20" s="5" t="s">
        <v>63</v>
      </c>
      <c r="M20" s="5"/>
      <c r="N20" s="5"/>
    </row>
    <row r="21" s="1" customFormat="1" ht="50" customHeight="1" spans="1:14">
      <c r="A21" s="15"/>
      <c r="B21" s="14" t="s">
        <v>64</v>
      </c>
      <c r="C21" s="4" t="s">
        <v>65</v>
      </c>
      <c r="D21" s="16" t="s">
        <v>66</v>
      </c>
      <c r="E21" s="5" t="s">
        <v>67</v>
      </c>
      <c r="F21" s="5"/>
      <c r="G21" s="5"/>
      <c r="H21" s="36">
        <v>0.9917</v>
      </c>
      <c r="I21" s="36"/>
      <c r="J21" s="5">
        <v>10</v>
      </c>
      <c r="K21" s="5">
        <v>8</v>
      </c>
      <c r="L21" s="5" t="s">
        <v>68</v>
      </c>
      <c r="M21" s="5"/>
      <c r="N21" s="5"/>
    </row>
    <row r="22" s="1" customFormat="1" spans="1:14">
      <c r="A22" s="24" t="s">
        <v>69</v>
      </c>
      <c r="B22" s="24"/>
      <c r="C22" s="24"/>
      <c r="D22" s="24"/>
      <c r="E22" s="24"/>
      <c r="F22" s="24"/>
      <c r="G22" s="24"/>
      <c r="H22" s="24"/>
      <c r="I22" s="24"/>
      <c r="J22" s="17">
        <f>SUM(J13:J21)+I6</f>
        <v>100</v>
      </c>
      <c r="K22" s="32">
        <f>SUM(K13:K21)+N6</f>
        <v>95</v>
      </c>
      <c r="L22" s="5"/>
      <c r="M22" s="5"/>
      <c r="N22" s="5"/>
    </row>
    <row r="23" s="1" customFormat="1" spans="1:1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="1" customFormat="1" ht="127.2" customHeight="1" spans="1:14">
      <c r="A24" s="26" t="s">
        <v>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</sheetData>
  <mergeCells count="59">
    <mergeCell ref="A1:N1"/>
    <mergeCell ref="A2:N2"/>
    <mergeCell ref="A3:B3"/>
    <mergeCell ref="C3:N3"/>
    <mergeCell ref="A4:B4"/>
    <mergeCell ref="C4:G4"/>
    <mergeCell ref="I4:N4"/>
    <mergeCell ref="C5:E5"/>
    <mergeCell ref="I5:L5"/>
    <mergeCell ref="C6:E6"/>
    <mergeCell ref="I6:L6"/>
    <mergeCell ref="C7:E7"/>
    <mergeCell ref="I7:L7"/>
    <mergeCell ref="C8:E8"/>
    <mergeCell ref="I8:L8"/>
    <mergeCell ref="C9:E9"/>
    <mergeCell ref="I9:L9"/>
    <mergeCell ref="B10:G10"/>
    <mergeCell ref="H10:N10"/>
    <mergeCell ref="B11:G11"/>
    <mergeCell ref="H11:N11"/>
    <mergeCell ref="E12:G12"/>
    <mergeCell ref="H12:I12"/>
    <mergeCell ref="L12:N12"/>
    <mergeCell ref="E13:G13"/>
    <mergeCell ref="H13:I13"/>
    <mergeCell ref="L13:N13"/>
    <mergeCell ref="E14:G14"/>
    <mergeCell ref="H14:I14"/>
    <mergeCell ref="L14:N14"/>
    <mergeCell ref="E15:G15"/>
    <mergeCell ref="H15:I15"/>
    <mergeCell ref="L15:N15"/>
    <mergeCell ref="E16:G16"/>
    <mergeCell ref="H16:I16"/>
    <mergeCell ref="L16:N16"/>
    <mergeCell ref="E17:G17"/>
    <mergeCell ref="H17:I17"/>
    <mergeCell ref="L17:N17"/>
    <mergeCell ref="E18:G18"/>
    <mergeCell ref="H18:I18"/>
    <mergeCell ref="L18:N18"/>
    <mergeCell ref="E19:G19"/>
    <mergeCell ref="H19:I19"/>
    <mergeCell ref="L19:N19"/>
    <mergeCell ref="E20:G20"/>
    <mergeCell ref="H20:I20"/>
    <mergeCell ref="L20:N20"/>
    <mergeCell ref="E21:G21"/>
    <mergeCell ref="H21:I21"/>
    <mergeCell ref="L21:N21"/>
    <mergeCell ref="A22:I22"/>
    <mergeCell ref="L22:N22"/>
    <mergeCell ref="A24:N24"/>
    <mergeCell ref="A10:A11"/>
    <mergeCell ref="A12:A21"/>
    <mergeCell ref="B13:B18"/>
    <mergeCell ref="C13:C16"/>
    <mergeCell ref="A5:B9"/>
  </mergeCells>
  <pageMargins left="0.75" right="0.75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K22" sqref="K22"/>
    </sheetView>
  </sheetViews>
  <sheetFormatPr defaultColWidth="9" defaultRowHeight="14.4"/>
  <cols>
    <col min="1" max="3" width="9" style="1"/>
    <col min="4" max="4" width="18.225" style="1" customWidth="1"/>
    <col min="5" max="5" width="2.11666666666667" style="1" customWidth="1"/>
    <col min="6" max="7" width="9" style="1"/>
    <col min="8" max="9" width="10.25" style="1" customWidth="1"/>
    <col min="10" max="13" width="9" style="1"/>
    <col min="14" max="14" width="9.33333333333333" style="1" customWidth="1"/>
    <col min="15" max="16384" width="9" style="1"/>
  </cols>
  <sheetData>
    <row r="1" s="1" customFormat="1" ht="20.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7" customHeight="1" spans="1:14">
      <c r="A3" s="4" t="s">
        <v>2</v>
      </c>
      <c r="B3" s="4"/>
      <c r="C3" s="5" t="s">
        <v>71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17" customHeight="1" spans="1:14">
      <c r="A4" s="4" t="s">
        <v>4</v>
      </c>
      <c r="B4" s="4"/>
      <c r="C4" s="5" t="s">
        <v>5</v>
      </c>
      <c r="D4" s="5"/>
      <c r="E4" s="5"/>
      <c r="F4" s="5"/>
      <c r="G4" s="5"/>
      <c r="H4" s="4" t="s">
        <v>6</v>
      </c>
      <c r="I4" s="5" t="s">
        <v>7</v>
      </c>
      <c r="J4" s="5"/>
      <c r="K4" s="5"/>
      <c r="L4" s="5"/>
      <c r="M4" s="5"/>
      <c r="N4" s="5"/>
    </row>
    <row r="5" s="1" customFormat="1" ht="28" customHeight="1" spans="1:14">
      <c r="A5" s="6" t="s">
        <v>8</v>
      </c>
      <c r="B5" s="7"/>
      <c r="C5" s="4"/>
      <c r="D5" s="4"/>
      <c r="E5" s="4"/>
      <c r="F5" s="4" t="s">
        <v>9</v>
      </c>
      <c r="G5" s="4" t="s">
        <v>10</v>
      </c>
      <c r="H5" s="4" t="s">
        <v>11</v>
      </c>
      <c r="I5" s="4" t="s">
        <v>12</v>
      </c>
      <c r="J5" s="4"/>
      <c r="K5" s="4"/>
      <c r="L5" s="4"/>
      <c r="M5" s="4" t="s">
        <v>13</v>
      </c>
      <c r="N5" s="4" t="s">
        <v>14</v>
      </c>
    </row>
    <row r="6" s="1" customFormat="1" ht="19" customHeight="1" spans="1:14">
      <c r="A6" s="8"/>
      <c r="B6" s="9"/>
      <c r="C6" s="10" t="s">
        <v>15</v>
      </c>
      <c r="D6" s="10"/>
      <c r="E6" s="10"/>
      <c r="F6" s="5">
        <v>4000</v>
      </c>
      <c r="G6" s="5">
        <v>4000</v>
      </c>
      <c r="H6" s="5">
        <v>4000</v>
      </c>
      <c r="I6" s="4">
        <v>10</v>
      </c>
      <c r="J6" s="4"/>
      <c r="K6" s="4"/>
      <c r="L6" s="4"/>
      <c r="M6" s="27">
        <f>H6/G6</f>
        <v>1</v>
      </c>
      <c r="N6" s="28">
        <f>ROUND(M6*10,2)</f>
        <v>10</v>
      </c>
    </row>
    <row r="7" s="1" customFormat="1" spans="1:14">
      <c r="A7" s="8"/>
      <c r="B7" s="9"/>
      <c r="C7" s="4" t="s">
        <v>16</v>
      </c>
      <c r="D7" s="4"/>
      <c r="E7" s="4"/>
      <c r="F7" s="5">
        <v>4000</v>
      </c>
      <c r="G7" s="5">
        <v>4000</v>
      </c>
      <c r="H7" s="5">
        <v>4000</v>
      </c>
      <c r="I7" s="5" t="s">
        <v>17</v>
      </c>
      <c r="J7" s="5"/>
      <c r="K7" s="5"/>
      <c r="L7" s="5"/>
      <c r="M7" s="5" t="s">
        <v>17</v>
      </c>
      <c r="N7" s="5" t="s">
        <v>17</v>
      </c>
    </row>
    <row r="8" s="1" customFormat="1" spans="1:14">
      <c r="A8" s="8"/>
      <c r="B8" s="9"/>
      <c r="C8" s="4" t="s">
        <v>18</v>
      </c>
      <c r="D8" s="4"/>
      <c r="E8" s="4"/>
      <c r="F8" s="5">
        <v>0</v>
      </c>
      <c r="G8" s="5">
        <v>0</v>
      </c>
      <c r="H8" s="5">
        <v>0</v>
      </c>
      <c r="I8" s="5" t="s">
        <v>17</v>
      </c>
      <c r="J8" s="5"/>
      <c r="K8" s="5"/>
      <c r="L8" s="5"/>
      <c r="M8" s="5" t="s">
        <v>17</v>
      </c>
      <c r="N8" s="5" t="s">
        <v>17</v>
      </c>
    </row>
    <row r="9" s="1" customFormat="1" spans="1:14">
      <c r="A9" s="11"/>
      <c r="B9" s="12"/>
      <c r="C9" s="4" t="s">
        <v>19</v>
      </c>
      <c r="D9" s="4"/>
      <c r="E9" s="4"/>
      <c r="F9" s="5">
        <v>0</v>
      </c>
      <c r="G9" s="5">
        <v>0</v>
      </c>
      <c r="H9" s="5">
        <v>0</v>
      </c>
      <c r="I9" s="5" t="s">
        <v>17</v>
      </c>
      <c r="J9" s="5"/>
      <c r="K9" s="5"/>
      <c r="L9" s="5"/>
      <c r="M9" s="5" t="s">
        <v>17</v>
      </c>
      <c r="N9" s="5" t="s">
        <v>17</v>
      </c>
    </row>
    <row r="10" s="1" customForma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s="1" customFormat="1" ht="44.4" customHeight="1" spans="1:14">
      <c r="A11" s="4"/>
      <c r="B11" s="13" t="s">
        <v>72</v>
      </c>
      <c r="C11" s="13"/>
      <c r="D11" s="13"/>
      <c r="E11" s="13"/>
      <c r="F11" s="13"/>
      <c r="G11" s="13"/>
      <c r="H11" s="13" t="s">
        <v>73</v>
      </c>
      <c r="I11" s="13"/>
      <c r="J11" s="13"/>
      <c r="K11" s="13"/>
      <c r="L11" s="13"/>
      <c r="M11" s="13"/>
      <c r="N11" s="13"/>
    </row>
    <row r="12" s="1" customFormat="1" ht="31.8" customHeight="1" spans="1:14">
      <c r="A12" s="14" t="s">
        <v>25</v>
      </c>
      <c r="B12" s="4" t="s">
        <v>26</v>
      </c>
      <c r="C12" s="4" t="s">
        <v>27</v>
      </c>
      <c r="D12" s="4" t="s">
        <v>28</v>
      </c>
      <c r="E12" s="4" t="s">
        <v>29</v>
      </c>
      <c r="F12" s="4"/>
      <c r="G12" s="4"/>
      <c r="H12" s="4" t="s">
        <v>30</v>
      </c>
      <c r="I12" s="4"/>
      <c r="J12" s="4" t="s">
        <v>12</v>
      </c>
      <c r="K12" s="4" t="s">
        <v>14</v>
      </c>
      <c r="L12" s="4" t="s">
        <v>31</v>
      </c>
      <c r="M12" s="4"/>
      <c r="N12" s="4"/>
    </row>
    <row r="13" s="1" customFormat="1" ht="29" customHeight="1" spans="1:14">
      <c r="A13" s="15"/>
      <c r="B13" s="14" t="s">
        <v>32</v>
      </c>
      <c r="C13" s="14" t="s">
        <v>33</v>
      </c>
      <c r="D13" s="16" t="s">
        <v>74</v>
      </c>
      <c r="E13" s="17" t="s">
        <v>75</v>
      </c>
      <c r="F13" s="17"/>
      <c r="G13" s="17"/>
      <c r="H13" s="5" t="s">
        <v>76</v>
      </c>
      <c r="I13" s="5"/>
      <c r="J13" s="5">
        <v>3</v>
      </c>
      <c r="K13" s="5">
        <v>3</v>
      </c>
      <c r="L13" s="29"/>
      <c r="M13" s="29"/>
      <c r="N13" s="29"/>
    </row>
    <row r="14" s="1" customFormat="1" ht="78" customHeight="1" spans="1:14">
      <c r="A14" s="15"/>
      <c r="B14" s="15"/>
      <c r="C14" s="15"/>
      <c r="D14" s="16" t="s">
        <v>77</v>
      </c>
      <c r="E14" s="17" t="s">
        <v>78</v>
      </c>
      <c r="F14" s="17"/>
      <c r="G14" s="17"/>
      <c r="H14" s="5" t="s">
        <v>79</v>
      </c>
      <c r="I14" s="5"/>
      <c r="J14" s="5">
        <v>3</v>
      </c>
      <c r="K14" s="5">
        <v>2.32</v>
      </c>
      <c r="L14" s="5" t="s">
        <v>80</v>
      </c>
      <c r="M14" s="5"/>
      <c r="N14" s="5"/>
    </row>
    <row r="15" s="1" customFormat="1" ht="42" customHeight="1" spans="1:14">
      <c r="A15" s="15"/>
      <c r="B15" s="15"/>
      <c r="C15" s="15"/>
      <c r="D15" s="16" t="s">
        <v>81</v>
      </c>
      <c r="E15" s="18" t="s">
        <v>82</v>
      </c>
      <c r="F15" s="19"/>
      <c r="G15" s="20"/>
      <c r="H15" s="21" t="s">
        <v>83</v>
      </c>
      <c r="I15" s="30"/>
      <c r="J15" s="5">
        <v>3</v>
      </c>
      <c r="K15" s="5">
        <v>2.98</v>
      </c>
      <c r="L15" s="21" t="s">
        <v>84</v>
      </c>
      <c r="M15" s="31"/>
      <c r="N15" s="30"/>
    </row>
    <row r="16" s="1" customFormat="1" ht="22" customHeight="1" spans="1:14">
      <c r="A16" s="15"/>
      <c r="B16" s="15"/>
      <c r="C16" s="15"/>
      <c r="D16" s="16" t="s">
        <v>85</v>
      </c>
      <c r="E16" s="18" t="s">
        <v>86</v>
      </c>
      <c r="F16" s="19"/>
      <c r="G16" s="20"/>
      <c r="H16" s="21" t="s">
        <v>87</v>
      </c>
      <c r="I16" s="30"/>
      <c r="J16" s="5">
        <v>3</v>
      </c>
      <c r="K16" s="5">
        <v>3</v>
      </c>
      <c r="L16" s="21"/>
      <c r="M16" s="31"/>
      <c r="N16" s="30"/>
    </row>
    <row r="17" s="1" customFormat="1" ht="42" customHeight="1" spans="1:14">
      <c r="A17" s="15"/>
      <c r="B17" s="15"/>
      <c r="C17" s="22"/>
      <c r="D17" s="16" t="s">
        <v>40</v>
      </c>
      <c r="E17" s="17" t="s">
        <v>88</v>
      </c>
      <c r="F17" s="17"/>
      <c r="G17" s="17"/>
      <c r="H17" s="5" t="s">
        <v>89</v>
      </c>
      <c r="I17" s="5"/>
      <c r="J17" s="5">
        <v>3</v>
      </c>
      <c r="K17" s="5">
        <v>0</v>
      </c>
      <c r="L17" s="5" t="s">
        <v>90</v>
      </c>
      <c r="M17" s="5"/>
      <c r="N17" s="5"/>
    </row>
    <row r="18" s="1" customFormat="1" spans="1:14">
      <c r="A18" s="15"/>
      <c r="B18" s="15"/>
      <c r="C18" s="14" t="s">
        <v>46</v>
      </c>
      <c r="D18" s="16" t="s">
        <v>47</v>
      </c>
      <c r="E18" s="17" t="s">
        <v>48</v>
      </c>
      <c r="F18" s="17"/>
      <c r="G18" s="17"/>
      <c r="H18" s="23">
        <v>1</v>
      </c>
      <c r="I18" s="5"/>
      <c r="J18" s="5">
        <v>15</v>
      </c>
      <c r="K18" s="5">
        <v>15</v>
      </c>
      <c r="L18" s="5"/>
      <c r="M18" s="5"/>
      <c r="N18" s="5"/>
    </row>
    <row r="19" s="1" customFormat="1" spans="1:14">
      <c r="A19" s="15"/>
      <c r="B19" s="22"/>
      <c r="C19" s="14" t="s">
        <v>49</v>
      </c>
      <c r="D19" s="16" t="s">
        <v>50</v>
      </c>
      <c r="E19" s="17" t="s">
        <v>51</v>
      </c>
      <c r="F19" s="17"/>
      <c r="G19" s="17"/>
      <c r="H19" s="5" t="s">
        <v>52</v>
      </c>
      <c r="I19" s="5"/>
      <c r="J19" s="5">
        <v>10</v>
      </c>
      <c r="K19" s="5">
        <v>10</v>
      </c>
      <c r="L19" s="5"/>
      <c r="M19" s="5"/>
      <c r="N19" s="5"/>
    </row>
    <row r="20" s="1" customFormat="1" ht="21.6" spans="1:14">
      <c r="A20" s="15"/>
      <c r="B20" s="4" t="s">
        <v>53</v>
      </c>
      <c r="C20" s="4" t="s">
        <v>54</v>
      </c>
      <c r="D20" s="16" t="s">
        <v>91</v>
      </c>
      <c r="E20" s="18" t="s">
        <v>92</v>
      </c>
      <c r="F20" s="19"/>
      <c r="G20" s="20"/>
      <c r="H20" s="5" t="s">
        <v>93</v>
      </c>
      <c r="I20" s="5"/>
      <c r="J20" s="5">
        <v>10</v>
      </c>
      <c r="K20" s="5">
        <v>10</v>
      </c>
      <c r="L20" s="5"/>
      <c r="M20" s="5"/>
      <c r="N20" s="5"/>
    </row>
    <row r="21" s="1" customFormat="1" ht="54" customHeight="1" spans="1:14">
      <c r="A21" s="15"/>
      <c r="B21" s="4" t="s">
        <v>58</v>
      </c>
      <c r="C21" s="4" t="s">
        <v>59</v>
      </c>
      <c r="D21" s="16" t="s">
        <v>94</v>
      </c>
      <c r="E21" s="5" t="s">
        <v>61</v>
      </c>
      <c r="F21" s="5"/>
      <c r="G21" s="5"/>
      <c r="H21" s="5" t="s">
        <v>62</v>
      </c>
      <c r="I21" s="5"/>
      <c r="J21" s="5">
        <v>40</v>
      </c>
      <c r="K21" s="5">
        <v>38</v>
      </c>
      <c r="L21" s="5" t="s">
        <v>63</v>
      </c>
      <c r="M21" s="5"/>
      <c r="N21" s="5"/>
    </row>
    <row r="22" s="1" customFormat="1" spans="1:14">
      <c r="A22" s="24" t="s">
        <v>69</v>
      </c>
      <c r="B22" s="24"/>
      <c r="C22" s="24"/>
      <c r="D22" s="24"/>
      <c r="E22" s="24"/>
      <c r="F22" s="24"/>
      <c r="G22" s="24"/>
      <c r="H22" s="24"/>
      <c r="I22" s="24"/>
      <c r="J22" s="17">
        <f>SUM(J13:J21)+I6</f>
        <v>100</v>
      </c>
      <c r="K22" s="32">
        <f>SUM(K13:K21)+N6</f>
        <v>94.3</v>
      </c>
      <c r="L22" s="5"/>
      <c r="M22" s="5"/>
      <c r="N22" s="5"/>
    </row>
    <row r="23" s="1" customFormat="1" spans="1:1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="1" customFormat="1" ht="127.2" customHeight="1" spans="1:14">
      <c r="A24" s="26" t="s">
        <v>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</sheetData>
  <mergeCells count="59">
    <mergeCell ref="A1:N1"/>
    <mergeCell ref="A2:N2"/>
    <mergeCell ref="A3:B3"/>
    <mergeCell ref="C3:N3"/>
    <mergeCell ref="A4:B4"/>
    <mergeCell ref="C4:G4"/>
    <mergeCell ref="I4:N4"/>
    <mergeCell ref="C5:E5"/>
    <mergeCell ref="I5:L5"/>
    <mergeCell ref="C6:E6"/>
    <mergeCell ref="I6:L6"/>
    <mergeCell ref="C7:E7"/>
    <mergeCell ref="I7:L7"/>
    <mergeCell ref="C8:E8"/>
    <mergeCell ref="I8:L8"/>
    <mergeCell ref="C9:E9"/>
    <mergeCell ref="I9:L9"/>
    <mergeCell ref="B10:G10"/>
    <mergeCell ref="H10:N10"/>
    <mergeCell ref="B11:G11"/>
    <mergeCell ref="H11:N11"/>
    <mergeCell ref="E12:G12"/>
    <mergeCell ref="H12:I12"/>
    <mergeCell ref="L12:N12"/>
    <mergeCell ref="E13:G13"/>
    <mergeCell ref="H13:I13"/>
    <mergeCell ref="L13:N13"/>
    <mergeCell ref="E14:G14"/>
    <mergeCell ref="H14:I14"/>
    <mergeCell ref="L14:N14"/>
    <mergeCell ref="E15:G15"/>
    <mergeCell ref="H15:I15"/>
    <mergeCell ref="L15:N15"/>
    <mergeCell ref="E16:G16"/>
    <mergeCell ref="H16:I16"/>
    <mergeCell ref="L16:N16"/>
    <mergeCell ref="E17:G17"/>
    <mergeCell ref="H17:I17"/>
    <mergeCell ref="L17:N17"/>
    <mergeCell ref="E18:G18"/>
    <mergeCell ref="H18:I18"/>
    <mergeCell ref="L18:N18"/>
    <mergeCell ref="E19:G19"/>
    <mergeCell ref="H19:I19"/>
    <mergeCell ref="L19:N19"/>
    <mergeCell ref="E20:G20"/>
    <mergeCell ref="H20:I20"/>
    <mergeCell ref="L20:N20"/>
    <mergeCell ref="E21:G21"/>
    <mergeCell ref="H21:I21"/>
    <mergeCell ref="L21:N21"/>
    <mergeCell ref="A22:I22"/>
    <mergeCell ref="L22:N22"/>
    <mergeCell ref="A24:N24"/>
    <mergeCell ref="A10:A11"/>
    <mergeCell ref="A12:A21"/>
    <mergeCell ref="B13:B19"/>
    <mergeCell ref="C13:C17"/>
    <mergeCell ref="A5:B9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北京会议中心服务保障经费 </vt:lpstr>
      <vt:lpstr>北京会议中心差额事业单位差额补助项目经费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2018-05-29T11:28:00Z</dcterms:created>
  <dcterms:modified xsi:type="dcterms:W3CDTF">2025-08-27T08:12:19Z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8AE8CB8F4A1946F69E93CEDF1954912C_12</vt:lpwstr>
  </property>
</Properties>
</file>